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ciesipes/Desktop/"/>
    </mc:Choice>
  </mc:AlternateContent>
  <xr:revisionPtr revIDLastSave="0" documentId="13_ncr:1_{77F99F5F-A20C-B044-B618-9016C066BF13}" xr6:coauthVersionLast="43" xr6:coauthVersionMax="45" xr10:uidLastSave="{00000000-0000-0000-0000-000000000000}"/>
  <bookViews>
    <workbookView xWindow="0" yWindow="460" windowWidth="23260" windowHeight="12580" xr2:uid="{D5B20B81-8C8E-461E-BCEC-307225153DCF}"/>
  </bookViews>
  <sheets>
    <sheet name="Points" sheetId="1" r:id="rId1"/>
  </sheets>
  <definedNames>
    <definedName name="_xlnm._FilterDatabase" localSheetId="0" hidden="1">Points!$A$121:$P$125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9" i="1" l="1"/>
  <c r="J91" i="1" l="1"/>
  <c r="J196" i="1"/>
  <c r="J199" i="1"/>
  <c r="J200" i="1"/>
  <c r="J195" i="1" l="1"/>
  <c r="J197" i="1"/>
  <c r="J198" i="1"/>
  <c r="J141" i="1"/>
  <c r="J146" i="1"/>
  <c r="J109" i="1"/>
  <c r="J174" i="1" l="1"/>
  <c r="J183" i="1"/>
  <c r="J175" i="1"/>
  <c r="J176" i="1"/>
  <c r="J177" i="1"/>
  <c r="J178" i="1"/>
  <c r="J179" i="1"/>
  <c r="J182" i="1"/>
  <c r="J180" i="1"/>
  <c r="J181" i="1"/>
  <c r="J184" i="1"/>
  <c r="J153" i="1" l="1"/>
  <c r="J69" i="1"/>
  <c r="J62" i="1"/>
  <c r="J53" i="1"/>
  <c r="J49" i="1"/>
  <c r="J48" i="1"/>
  <c r="J29" i="1"/>
  <c r="J21" i="1"/>
  <c r="J6" i="1"/>
  <c r="J7" i="1"/>
  <c r="J145" i="1" l="1"/>
  <c r="J125" i="1"/>
  <c r="J133" i="1" l="1"/>
  <c r="J117" i="1"/>
  <c r="J107" i="1"/>
  <c r="J38" i="1"/>
  <c r="J5" i="1"/>
  <c r="K6" i="1" s="1"/>
  <c r="J87" i="1" l="1"/>
  <c r="J86" i="1"/>
  <c r="J89" i="1"/>
  <c r="J156" i="1"/>
  <c r="J150" i="1"/>
  <c r="J155" i="1"/>
  <c r="J151" i="1"/>
  <c r="J95" i="1"/>
  <c r="J99" i="1"/>
  <c r="J98" i="1"/>
  <c r="J96" i="1"/>
  <c r="J97" i="1"/>
  <c r="J19" i="1"/>
  <c r="J16" i="1"/>
  <c r="J15" i="1"/>
  <c r="J18" i="1"/>
  <c r="J20" i="1"/>
  <c r="J17" i="1"/>
  <c r="J14" i="1"/>
  <c r="J51" i="1"/>
  <c r="J50" i="1"/>
  <c r="J26" i="1"/>
  <c r="J27" i="1"/>
  <c r="J173" i="1" l="1"/>
  <c r="J161" i="1"/>
  <c r="J162" i="1"/>
  <c r="J159" i="1"/>
  <c r="J163" i="1"/>
  <c r="J160" i="1"/>
  <c r="J139" i="1"/>
  <c r="J136" i="1"/>
  <c r="J137" i="1"/>
  <c r="J106" i="1"/>
  <c r="J108" i="1"/>
  <c r="J105" i="1"/>
  <c r="J190" i="1" l="1"/>
  <c r="J75" i="1"/>
  <c r="J79" i="1"/>
  <c r="J74" i="1"/>
  <c r="J78" i="1"/>
  <c r="J68" i="1"/>
  <c r="J44" i="1"/>
  <c r="J28" i="1"/>
  <c r="J142" i="1" l="1"/>
  <c r="J124" i="1"/>
  <c r="J126" i="1"/>
  <c r="J103" i="1"/>
  <c r="J152" i="1"/>
  <c r="J131" i="1"/>
  <c r="J118" i="1"/>
  <c r="J112" i="1"/>
  <c r="J187" i="1"/>
  <c r="J81" i="1"/>
  <c r="J65" i="1"/>
  <c r="J60" i="1"/>
  <c r="J57" i="1"/>
  <c r="J71" i="1"/>
  <c r="J35" i="1"/>
  <c r="J154" i="1" l="1"/>
  <c r="J25" i="1"/>
  <c r="J24" i="1"/>
  <c r="J10" i="1"/>
  <c r="J37" i="1" l="1"/>
  <c r="J32" i="1"/>
  <c r="J33" i="1"/>
  <c r="J40" i="1"/>
  <c r="J39" i="1"/>
  <c r="J36" i="1"/>
  <c r="J34" i="1"/>
  <c r="J194" i="1"/>
  <c r="J188" i="1"/>
  <c r="J191" i="1"/>
  <c r="J189" i="1"/>
  <c r="J172" i="1"/>
  <c r="J169" i="1"/>
  <c r="J166" i="1"/>
  <c r="J149" i="1"/>
  <c r="J140" i="1"/>
  <c r="J143" i="1"/>
  <c r="J144" i="1"/>
  <c r="J138" i="1"/>
  <c r="J132" i="1"/>
  <c r="J129" i="1"/>
  <c r="J130" i="1"/>
  <c r="J122" i="1"/>
  <c r="J121" i="1"/>
  <c r="J123" i="1"/>
  <c r="J115" i="1"/>
  <c r="J116" i="1"/>
  <c r="J114" i="1"/>
  <c r="J113" i="1"/>
  <c r="J104" i="1"/>
  <c r="J100" i="1"/>
  <c r="J90" i="1"/>
  <c r="J84" i="1"/>
  <c r="J88" i="1"/>
  <c r="J85" i="1"/>
  <c r="J77" i="1"/>
  <c r="J80" i="1"/>
  <c r="J76" i="1"/>
  <c r="J58" i="1"/>
  <c r="J67" i="1"/>
  <c r="J63" i="1"/>
  <c r="J61" i="1"/>
  <c r="J64" i="1"/>
  <c r="J66" i="1"/>
  <c r="J70" i="1"/>
  <c r="J54" i="1"/>
  <c r="J52" i="1"/>
  <c r="J47" i="1"/>
  <c r="J43" i="1"/>
  <c r="J11" i="1"/>
  <c r="J4" i="1"/>
</calcChain>
</file>

<file path=xl/sharedStrings.xml><?xml version="1.0" encoding="utf-8"?>
<sst xmlns="http://schemas.openxmlformats.org/spreadsheetml/2006/main" count="506" uniqueCount="137">
  <si>
    <t>Back #</t>
  </si>
  <si>
    <t>Exhibitor</t>
  </si>
  <si>
    <t>Horse</t>
  </si>
  <si>
    <t>Class 1 Halter Stallions All Ages</t>
  </si>
  <si>
    <t>Show #1</t>
  </si>
  <si>
    <t>Show #2</t>
  </si>
  <si>
    <t>Show #3</t>
  </si>
  <si>
    <t>Show #4</t>
  </si>
  <si>
    <t>Show #5</t>
  </si>
  <si>
    <t>Total</t>
  </si>
  <si>
    <t>Class 2 Yearling Mare &amp; Gelding</t>
  </si>
  <si>
    <t>Class 3 - Pony/Mini Halter</t>
  </si>
  <si>
    <t>Austyn Neal</t>
  </si>
  <si>
    <t>Ima Luv Machine</t>
  </si>
  <si>
    <t>Avery Newsom</t>
  </si>
  <si>
    <t>Pal Justa Gigalo</t>
  </si>
  <si>
    <t>Ava Glenn</t>
  </si>
  <si>
    <t>Suddenley Sampson</t>
  </si>
  <si>
    <t>Kayleigh Jenner</t>
  </si>
  <si>
    <t>Santee Grand</t>
  </si>
  <si>
    <t>Class 4 - Junior Geldings</t>
  </si>
  <si>
    <t>Jennifer Damours</t>
  </si>
  <si>
    <t>Class 5 - Aged Geldings</t>
  </si>
  <si>
    <t>Brylee Tucker</t>
  </si>
  <si>
    <t>BL Hard Times</t>
  </si>
  <si>
    <t>Autumn Wells</t>
  </si>
  <si>
    <t>Zippity Moon Dah</t>
  </si>
  <si>
    <t>Class 6 - Junior Mares</t>
  </si>
  <si>
    <t>Class 7 - Aged Mares</t>
  </si>
  <si>
    <t>Audra Damours</t>
  </si>
  <si>
    <t>Class 8 - Spotted Color</t>
  </si>
  <si>
    <t>Class 9 - Solid Color</t>
  </si>
  <si>
    <t>Hannah Sipes</t>
  </si>
  <si>
    <t>3D Frost</t>
  </si>
  <si>
    <t>10 &amp; Under Division - Western</t>
  </si>
  <si>
    <t>10 &amp; Under Division - English</t>
  </si>
  <si>
    <t>11-13 Division - Western</t>
  </si>
  <si>
    <t>11-13 Division - English</t>
  </si>
  <si>
    <t>14-18 Division - Western</t>
  </si>
  <si>
    <t>14-18 Division - English</t>
  </si>
  <si>
    <t>Adult Division - Western</t>
  </si>
  <si>
    <t>Adult Division - English</t>
  </si>
  <si>
    <t>Leadline</t>
  </si>
  <si>
    <t>Walk &amp; Whoa</t>
  </si>
  <si>
    <t>Hunter Hack</t>
  </si>
  <si>
    <t>*</t>
  </si>
  <si>
    <t>Daily High Point - Grand Champion</t>
  </si>
  <si>
    <t>Daily High Point - Reserve Champion</t>
  </si>
  <si>
    <t>Technical DHP, but won in cross categories</t>
  </si>
  <si>
    <t>(On this spreadsheet, the DHP for the show might have less points than the Reserve - this is due to Halter points, added at the show, which are not taken into account</t>
  </si>
  <si>
    <t>for overall year-end award categories, since they are a category all their own.  Additionally, there may be a person that has a high point count that did not</t>
  </si>
  <si>
    <t>win DHP for a show.  This may be because that person didn't show in English or Western that day, since both are required to be eligible for DHP, along with showing halter.)</t>
  </si>
  <si>
    <t>If a person shows in multiple divisions (two horses, one in green, one in an age group for instance), that person is only allowed to win one DHP for the day.  A person might</t>
  </si>
  <si>
    <t>have the technical DHP for the day, based on points, but they may have been awarded the DHP in a second category, at the discretion of the Show Secretary, in order to allow</t>
  </si>
  <si>
    <t xml:space="preserve">that each person only win one DHP per show. </t>
  </si>
  <si>
    <t>Green Novice Division</t>
  </si>
  <si>
    <t>Kara Powell</t>
  </si>
  <si>
    <t>TA Kholibrie</t>
  </si>
  <si>
    <t>2 &amp; Under Performance</t>
  </si>
  <si>
    <t>Not a member (yet!)</t>
  </si>
  <si>
    <t>Ranch Performance</t>
  </si>
  <si>
    <t>Fallon Owen</t>
  </si>
  <si>
    <t>Sam Simpson</t>
  </si>
  <si>
    <t>Castiel</t>
  </si>
  <si>
    <t>Savannah Lofano</t>
  </si>
  <si>
    <t>Kris Kawucha</t>
  </si>
  <si>
    <t>Heza Casual Mr Too</t>
  </si>
  <si>
    <t>Bill Douglass</t>
  </si>
  <si>
    <t>Cruzin with Style</t>
  </si>
  <si>
    <t>Arctic Spotlight</t>
  </si>
  <si>
    <t>Shadowfax</t>
  </si>
  <si>
    <t>Dash for Daylight</t>
  </si>
  <si>
    <t>Ruby Bright</t>
  </si>
  <si>
    <t>Sydney Dixon</t>
  </si>
  <si>
    <t>RQT Southern Traditions</t>
  </si>
  <si>
    <t>Hopes DaVinci Code</t>
  </si>
  <si>
    <t>Ashley Wildes</t>
  </si>
  <si>
    <t>RC Power Tool</t>
  </si>
  <si>
    <t>Karen Wildes</t>
  </si>
  <si>
    <t>A Certain Platinum</t>
  </si>
  <si>
    <t>Only Forever</t>
  </si>
  <si>
    <t>Allie Howard</t>
  </si>
  <si>
    <t>Zippo E Nuff</t>
  </si>
  <si>
    <t>Skips Sonny Angel</t>
  </si>
  <si>
    <t>Rhonda Dill</t>
  </si>
  <si>
    <t>Too Gold to Be True</t>
  </si>
  <si>
    <t>Kiera Taylor</t>
  </si>
  <si>
    <t>Ima Zippo Tigerlily</t>
  </si>
  <si>
    <t>Frank Earl</t>
  </si>
  <si>
    <t>Koweta Phoenali</t>
  </si>
  <si>
    <t>Briley Dill</t>
  </si>
  <si>
    <t>Jaden Dixon</t>
  </si>
  <si>
    <t>Born Oso Hot</t>
  </si>
  <si>
    <t>Bailey Culpepper</t>
  </si>
  <si>
    <t>A Sweeping Sensation</t>
  </si>
  <si>
    <t>Phoebe Blain</t>
  </si>
  <si>
    <t>Lightening Bug</t>
  </si>
  <si>
    <t>Mikayka Venable</t>
  </si>
  <si>
    <t>Cajun Persuasion</t>
  </si>
  <si>
    <t>Taryn Ross</t>
  </si>
  <si>
    <t>Derek Glover</t>
  </si>
  <si>
    <t>No Need To Be Sour</t>
  </si>
  <si>
    <t>Glee Hastings</t>
  </si>
  <si>
    <t>Amada Mia</t>
  </si>
  <si>
    <t>Mikayla Venable</t>
  </si>
  <si>
    <t>Salty Solar Spade Array</t>
  </si>
  <si>
    <t>Ryann Newsom</t>
  </si>
  <si>
    <t>Dream Mi</t>
  </si>
  <si>
    <t>Matt Ralston</t>
  </si>
  <si>
    <t>Hot Jammin Joe</t>
  </si>
  <si>
    <t>Ryann Newsome</t>
  </si>
  <si>
    <t>Pepper Wells</t>
  </si>
  <si>
    <t>No Need to be Sour</t>
  </si>
  <si>
    <t>Ronda Servoss-Higginbotham</t>
  </si>
  <si>
    <t>Orshans Legacy RAF</t>
  </si>
  <si>
    <t>Jennifer Warren</t>
  </si>
  <si>
    <t>Buckshots Bombshell</t>
  </si>
  <si>
    <t>Karen White</t>
  </si>
  <si>
    <t>Supermodel to Watch</t>
  </si>
  <si>
    <t>Maybelline CCF</t>
  </si>
  <si>
    <t>Three Barz Moore</t>
  </si>
  <si>
    <t>Dunny</t>
  </si>
  <si>
    <t>Black Cat</t>
  </si>
  <si>
    <t>TA Kholibre</t>
  </si>
  <si>
    <t>Kara Kraemer</t>
  </si>
  <si>
    <t>Dusk</t>
  </si>
  <si>
    <t>Emperatriz</t>
  </si>
  <si>
    <t>Amigo</t>
  </si>
  <si>
    <t>Grand</t>
  </si>
  <si>
    <t>Reserve</t>
  </si>
  <si>
    <t>Jetta</t>
  </si>
  <si>
    <t xml:space="preserve">Grand </t>
  </si>
  <si>
    <t>points follow the horse, not the handler</t>
  </si>
  <si>
    <t>Reserve*</t>
  </si>
  <si>
    <t>Grand*</t>
  </si>
  <si>
    <t>Won on tie breaker - most 1st places, or 2nds or 3rds, etc. if they were also tied in firsts</t>
  </si>
  <si>
    <t xml:space="preserve">Remember that a horse/rider combination must show in a combined total of 3 out of 5 shows in order to qualify for year end high point awards.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</si>
</sst>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ill="1" applyProtection="1"/>
    <xf numFmtId="37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3" borderId="0" xfId="0" applyFill="1"/>
    <xf numFmtId="1" fontId="0" fillId="0" borderId="0" xfId="0" applyNumberFormat="1" applyFill="1" applyProtection="1">
      <protection locked="0"/>
    </xf>
    <xf numFmtId="0" fontId="4" fillId="0" borderId="0" xfId="0" applyFont="1" applyFill="1" applyAlignment="1">
      <alignment horizontal="center"/>
    </xf>
    <xf numFmtId="1" fontId="0" fillId="0" borderId="0" xfId="0" applyNumberFormat="1" applyProtection="1">
      <protection locked="0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37" fontId="0" fillId="0" borderId="0" xfId="0" applyNumberFormat="1" applyFill="1" applyProtection="1">
      <protection locked="0"/>
    </xf>
    <xf numFmtId="0" fontId="0" fillId="4" borderId="0" xfId="0" applyFill="1"/>
    <xf numFmtId="0" fontId="3" fillId="0" borderId="0" xfId="0" applyFont="1" applyFill="1" applyAlignment="1">
      <alignment horizontal="center"/>
    </xf>
    <xf numFmtId="37" fontId="0" fillId="0" borderId="0" xfId="0" applyNumberFormat="1" applyFill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7" fontId="0" fillId="0" borderId="0" xfId="0" applyNumberFormat="1" applyFill="1" applyProtection="1"/>
    <xf numFmtId="0" fontId="2" fillId="0" borderId="0" xfId="0" applyFont="1" applyFill="1"/>
    <xf numFmtId="37" fontId="0" fillId="0" borderId="0" xfId="0" applyNumberFormat="1" applyFill="1" applyAlignment="1" applyProtection="1">
      <alignment horizontal="right"/>
      <protection locked="0"/>
    </xf>
    <xf numFmtId="0" fontId="0" fillId="5" borderId="0" xfId="0" applyFill="1"/>
    <xf numFmtId="0" fontId="5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0" fillId="6" borderId="0" xfId="0" applyFill="1"/>
    <xf numFmtId="0" fontId="0" fillId="0" borderId="0" xfId="0" quotePrefix="1" applyFill="1"/>
    <xf numFmtId="0" fontId="0" fillId="7" borderId="0" xfId="0" applyFill="1" applyAlignment="1" applyProtection="1">
      <alignment horizontal="right"/>
      <protection locked="0"/>
    </xf>
    <xf numFmtId="0" fontId="0" fillId="7" borderId="0" xfId="0" applyFill="1"/>
    <xf numFmtId="0" fontId="0" fillId="7" borderId="0" xfId="0" applyFill="1" applyProtection="1"/>
    <xf numFmtId="37" fontId="0" fillId="7" borderId="0" xfId="0" applyNumberFormat="1" applyFont="1" applyFill="1" applyAlignment="1" applyProtection="1">
      <alignment horizontal="right"/>
      <protection locked="0"/>
    </xf>
    <xf numFmtId="37" fontId="0" fillId="0" borderId="0" xfId="0" applyNumberFormat="1"/>
    <xf numFmtId="37" fontId="0" fillId="0" borderId="0" xfId="0" applyNumberFormat="1" applyFill="1" applyAlignment="1" applyProtection="1">
      <alignment horizontal="right"/>
    </xf>
    <xf numFmtId="0" fontId="4" fillId="3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37" fontId="0" fillId="0" borderId="0" xfId="0" applyNumberFormat="1" applyProtection="1">
      <protection locked="0"/>
    </xf>
    <xf numFmtId="1" fontId="0" fillId="8" borderId="0" xfId="0" applyNumberFormat="1" applyFill="1" applyProtection="1">
      <protection locked="0"/>
    </xf>
    <xf numFmtId="0" fontId="0" fillId="8" borderId="0" xfId="0" applyFill="1" applyAlignment="1">
      <alignment horizontal="center"/>
    </xf>
    <xf numFmtId="0" fontId="0" fillId="8" borderId="0" xfId="0" applyFill="1" applyProtection="1">
      <protection locked="0"/>
    </xf>
    <xf numFmtId="0" fontId="4" fillId="8" borderId="0" xfId="0" applyFont="1" applyFill="1" applyAlignment="1">
      <alignment horizontal="right"/>
    </xf>
    <xf numFmtId="0" fontId="0" fillId="8" borderId="0" xfId="0" applyFill="1"/>
    <xf numFmtId="0" fontId="0" fillId="9" borderId="0" xfId="0" applyFill="1"/>
    <xf numFmtId="0" fontId="0" fillId="9" borderId="0" xfId="0" applyFill="1" applyProtection="1">
      <protection locked="0"/>
    </xf>
    <xf numFmtId="0" fontId="0" fillId="9" borderId="0" xfId="0" applyFill="1" applyProtection="1"/>
    <xf numFmtId="0" fontId="4" fillId="9" borderId="0" xfId="0" applyFont="1" applyFill="1" applyAlignment="1">
      <alignment horizontal="right"/>
    </xf>
    <xf numFmtId="0" fontId="0" fillId="9" borderId="0" xfId="0" applyFill="1" applyAlignment="1">
      <alignment horizontal="right"/>
    </xf>
    <xf numFmtId="37" fontId="0" fillId="9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BE21-0461-4223-9BF6-A8002B9C2A3A}">
  <dimension ref="A1:Q214"/>
  <sheetViews>
    <sheetView tabSelected="1" workbookViewId="0">
      <selection activeCell="A214" sqref="A214"/>
    </sheetView>
  </sheetViews>
  <sheetFormatPr baseColWidth="10" defaultColWidth="8.83203125" defaultRowHeight="15" x14ac:dyDescent="0.2"/>
  <cols>
    <col min="1" max="1" width="7.5" customWidth="1"/>
    <col min="2" max="2" width="5.6640625" customWidth="1"/>
    <col min="3" max="3" width="29.33203125" customWidth="1"/>
    <col min="4" max="4" width="25.5" customWidth="1"/>
    <col min="5" max="10" width="8.6640625" style="8" customWidth="1"/>
    <col min="11" max="11" width="8.5" style="8" bestFit="1" customWidth="1"/>
    <col min="12" max="12" width="10.6640625" style="8" customWidth="1"/>
  </cols>
  <sheetData>
    <row r="1" spans="1:13" x14ac:dyDescent="0.2">
      <c r="A1" s="1"/>
      <c r="B1" s="2"/>
      <c r="C1" s="1"/>
    </row>
    <row r="2" spans="1:13" x14ac:dyDescent="0.2">
      <c r="A2" s="3" t="s">
        <v>0</v>
      </c>
      <c r="B2" s="4"/>
      <c r="C2" s="3" t="s">
        <v>1</v>
      </c>
      <c r="D2" s="3" t="s">
        <v>2</v>
      </c>
    </row>
    <row r="3" spans="1:13" s="8" customFormat="1" x14ac:dyDescent="0.2">
      <c r="A3" s="5" t="s">
        <v>3</v>
      </c>
      <c r="B3" s="6"/>
      <c r="C3" s="7"/>
      <c r="D3" s="7"/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</row>
    <row r="4" spans="1:13" x14ac:dyDescent="0.2">
      <c r="A4">
        <v>313</v>
      </c>
      <c r="C4" t="s">
        <v>62</v>
      </c>
      <c r="D4" t="s">
        <v>63</v>
      </c>
      <c r="E4" s="10">
        <v>1</v>
      </c>
      <c r="F4" s="8">
        <v>1</v>
      </c>
      <c r="J4" s="26">
        <f>SUM(E4:I4)</f>
        <v>2</v>
      </c>
      <c r="L4" s="36"/>
    </row>
    <row r="5" spans="1:13" x14ac:dyDescent="0.2">
      <c r="A5">
        <v>343</v>
      </c>
      <c r="C5" t="s">
        <v>21</v>
      </c>
      <c r="D5" t="s">
        <v>101</v>
      </c>
      <c r="E5" s="10"/>
      <c r="F5" s="8">
        <v>2</v>
      </c>
      <c r="J5" s="26">
        <f>SUM(E5:I5)</f>
        <v>2</v>
      </c>
      <c r="L5" s="36"/>
    </row>
    <row r="6" spans="1:13" x14ac:dyDescent="0.2">
      <c r="A6">
        <v>329</v>
      </c>
      <c r="C6" t="s">
        <v>111</v>
      </c>
      <c r="D6" t="s">
        <v>101</v>
      </c>
      <c r="E6" s="10"/>
      <c r="G6" s="8">
        <v>2</v>
      </c>
      <c r="H6" s="8">
        <v>1</v>
      </c>
      <c r="I6" s="8">
        <v>1</v>
      </c>
      <c r="J6" s="26">
        <f t="shared" ref="J6:J7" si="0">SUM(E6:I6)</f>
        <v>4</v>
      </c>
      <c r="K6" s="26">
        <f>SUM(J5:J6)</f>
        <v>6</v>
      </c>
      <c r="L6" s="36" t="s">
        <v>128</v>
      </c>
      <c r="M6" t="s">
        <v>132</v>
      </c>
    </row>
    <row r="7" spans="1:13" x14ac:dyDescent="0.2">
      <c r="A7">
        <v>325</v>
      </c>
      <c r="C7" t="s">
        <v>113</v>
      </c>
      <c r="D7" t="s">
        <v>114</v>
      </c>
      <c r="E7" s="10"/>
      <c r="G7" s="8">
        <v>1</v>
      </c>
      <c r="H7" s="8">
        <v>2</v>
      </c>
      <c r="I7" s="8">
        <v>2</v>
      </c>
      <c r="J7" s="26">
        <f t="shared" si="0"/>
        <v>5</v>
      </c>
      <c r="K7" s="8">
        <v>5</v>
      </c>
      <c r="L7" s="36" t="s">
        <v>129</v>
      </c>
    </row>
    <row r="8" spans="1:13" ht="14.25" customHeight="1" x14ac:dyDescent="0.2">
      <c r="B8" s="12"/>
    </row>
    <row r="9" spans="1:13" s="8" customFormat="1" x14ac:dyDescent="0.2">
      <c r="A9" s="5" t="s">
        <v>10</v>
      </c>
      <c r="B9" s="6"/>
      <c r="C9" s="7"/>
      <c r="D9" s="7"/>
      <c r="E9" s="27" t="s">
        <v>4</v>
      </c>
      <c r="F9" s="27" t="s">
        <v>5</v>
      </c>
      <c r="G9" s="27" t="s">
        <v>6</v>
      </c>
      <c r="H9" s="27" t="s">
        <v>7</v>
      </c>
      <c r="I9" s="27" t="s">
        <v>8</v>
      </c>
      <c r="J9" s="27" t="s">
        <v>9</v>
      </c>
    </row>
    <row r="10" spans="1:13" x14ac:dyDescent="0.2">
      <c r="A10" s="14">
        <v>270</v>
      </c>
      <c r="C10" s="11" t="s">
        <v>23</v>
      </c>
      <c r="D10" s="11" t="s">
        <v>71</v>
      </c>
      <c r="E10" s="14">
        <v>1</v>
      </c>
      <c r="F10" s="14">
        <v>2</v>
      </c>
      <c r="G10" s="11">
        <v>1</v>
      </c>
      <c r="H10" s="10">
        <v>1</v>
      </c>
      <c r="I10" s="10">
        <v>1</v>
      </c>
      <c r="J10" s="8">
        <f>SUM(E10:I10)</f>
        <v>6</v>
      </c>
      <c r="L10" s="8" t="s">
        <v>128</v>
      </c>
    </row>
    <row r="11" spans="1:13" x14ac:dyDescent="0.2">
      <c r="A11" s="37">
        <v>319</v>
      </c>
      <c r="B11" s="38"/>
      <c r="C11" s="39" t="s">
        <v>102</v>
      </c>
      <c r="D11" s="39" t="s">
        <v>103</v>
      </c>
      <c r="E11" s="40"/>
      <c r="F11" s="40">
        <v>1</v>
      </c>
      <c r="G11" s="38"/>
      <c r="H11" s="38"/>
      <c r="I11" s="38"/>
      <c r="J11" s="38">
        <f>SUM(E11:I11)</f>
        <v>1</v>
      </c>
    </row>
    <row r="12" spans="1:13" x14ac:dyDescent="0.2">
      <c r="B12" s="12"/>
    </row>
    <row r="13" spans="1:13" s="8" customFormat="1" x14ac:dyDescent="0.2">
      <c r="A13" s="5" t="s">
        <v>11</v>
      </c>
      <c r="B13" s="6"/>
      <c r="C13" s="7"/>
      <c r="D13" s="7"/>
      <c r="E13" s="27" t="s">
        <v>4</v>
      </c>
      <c r="F13" s="27" t="s">
        <v>5</v>
      </c>
      <c r="G13" s="27" t="s">
        <v>6</v>
      </c>
      <c r="H13" s="27" t="s">
        <v>7</v>
      </c>
      <c r="I13" s="27" t="s">
        <v>8</v>
      </c>
      <c r="J13" s="27" t="s">
        <v>9</v>
      </c>
    </row>
    <row r="14" spans="1:13" x14ac:dyDescent="0.2">
      <c r="A14" s="14">
        <v>333</v>
      </c>
      <c r="C14" t="s">
        <v>32</v>
      </c>
      <c r="D14" t="s">
        <v>72</v>
      </c>
      <c r="E14" s="15">
        <v>7</v>
      </c>
      <c r="F14" s="8">
        <v>7</v>
      </c>
      <c r="G14" s="8">
        <v>6</v>
      </c>
      <c r="H14" s="8">
        <v>7</v>
      </c>
      <c r="I14" s="8">
        <v>7</v>
      </c>
      <c r="J14" s="8">
        <f t="shared" ref="J14:J21" si="1">SUM(E14:I14)</f>
        <v>34</v>
      </c>
      <c r="L14" s="8" t="s">
        <v>128</v>
      </c>
    </row>
    <row r="15" spans="1:13" x14ac:dyDescent="0.2">
      <c r="A15" s="14">
        <v>294</v>
      </c>
      <c r="C15" s="11" t="s">
        <v>14</v>
      </c>
      <c r="D15" s="11" t="s">
        <v>15</v>
      </c>
      <c r="E15" s="15">
        <v>4</v>
      </c>
      <c r="F15" s="8">
        <v>4</v>
      </c>
      <c r="G15" s="8">
        <v>2</v>
      </c>
      <c r="H15" s="8">
        <v>4</v>
      </c>
      <c r="I15" s="8">
        <v>4</v>
      </c>
      <c r="J15" s="8">
        <f t="shared" si="1"/>
        <v>18</v>
      </c>
      <c r="L15" s="8" t="s">
        <v>129</v>
      </c>
    </row>
    <row r="16" spans="1:13" x14ac:dyDescent="0.2">
      <c r="A16" s="14">
        <v>274</v>
      </c>
      <c r="C16" s="11" t="s">
        <v>18</v>
      </c>
      <c r="D16" s="11" t="s">
        <v>19</v>
      </c>
      <c r="E16" s="15">
        <v>5</v>
      </c>
      <c r="F16" s="8">
        <v>1</v>
      </c>
      <c r="G16" s="8">
        <v>5</v>
      </c>
      <c r="H16" s="8">
        <v>2</v>
      </c>
      <c r="I16" s="8">
        <v>1</v>
      </c>
      <c r="J16" s="8">
        <f t="shared" si="1"/>
        <v>14</v>
      </c>
    </row>
    <row r="17" spans="1:12" x14ac:dyDescent="0.2">
      <c r="A17" s="14">
        <v>293</v>
      </c>
      <c r="C17" s="11" t="s">
        <v>73</v>
      </c>
      <c r="D17" s="11" t="s">
        <v>74</v>
      </c>
      <c r="E17" s="15">
        <v>1</v>
      </c>
      <c r="F17" s="8">
        <v>2</v>
      </c>
      <c r="G17" s="8">
        <v>4</v>
      </c>
      <c r="H17" s="8">
        <v>1</v>
      </c>
      <c r="I17" s="8">
        <v>3</v>
      </c>
      <c r="J17" s="8">
        <f t="shared" si="1"/>
        <v>11</v>
      </c>
      <c r="L17" s="36"/>
    </row>
    <row r="18" spans="1:12" x14ac:dyDescent="0.2">
      <c r="A18" s="14">
        <v>291</v>
      </c>
      <c r="C18" s="11" t="s">
        <v>16</v>
      </c>
      <c r="D18" s="11" t="s">
        <v>17</v>
      </c>
      <c r="E18" s="15">
        <v>3</v>
      </c>
      <c r="F18" s="8">
        <v>3</v>
      </c>
      <c r="H18" s="8">
        <v>3</v>
      </c>
      <c r="I18" s="8">
        <v>2</v>
      </c>
      <c r="J18" s="8">
        <f t="shared" si="1"/>
        <v>11</v>
      </c>
    </row>
    <row r="19" spans="1:12" x14ac:dyDescent="0.2">
      <c r="A19" s="14">
        <v>321</v>
      </c>
      <c r="C19" s="11" t="s">
        <v>104</v>
      </c>
      <c r="D19" s="11" t="s">
        <v>105</v>
      </c>
      <c r="E19" s="15"/>
      <c r="F19" s="8">
        <v>5</v>
      </c>
      <c r="G19" s="8">
        <v>3</v>
      </c>
      <c r="J19" s="8">
        <f t="shared" si="1"/>
        <v>8</v>
      </c>
    </row>
    <row r="20" spans="1:12" x14ac:dyDescent="0.2">
      <c r="A20" s="14">
        <v>285</v>
      </c>
      <c r="C20" s="11" t="s">
        <v>12</v>
      </c>
      <c r="D20" s="11" t="s">
        <v>13</v>
      </c>
      <c r="E20" s="15">
        <v>2</v>
      </c>
      <c r="J20" s="8">
        <f t="shared" si="1"/>
        <v>2</v>
      </c>
    </row>
    <row r="21" spans="1:12" x14ac:dyDescent="0.2">
      <c r="A21" s="14">
        <v>275</v>
      </c>
      <c r="C21" s="11" t="s">
        <v>95</v>
      </c>
      <c r="D21" s="11" t="s">
        <v>96</v>
      </c>
      <c r="E21" s="15"/>
      <c r="G21" s="8">
        <v>1</v>
      </c>
      <c r="J21" s="8">
        <f t="shared" si="1"/>
        <v>1</v>
      </c>
    </row>
    <row r="22" spans="1:12" x14ac:dyDescent="0.2">
      <c r="B22" s="12"/>
    </row>
    <row r="23" spans="1:12" s="8" customFormat="1" x14ac:dyDescent="0.2">
      <c r="A23" s="5" t="s">
        <v>20</v>
      </c>
      <c r="B23" s="6"/>
      <c r="C23" s="7"/>
      <c r="D23" s="7"/>
      <c r="E23" s="27" t="s">
        <v>4</v>
      </c>
      <c r="F23" s="27" t="s">
        <v>5</v>
      </c>
      <c r="G23" s="27" t="s">
        <v>6</v>
      </c>
      <c r="H23" s="27" t="s">
        <v>7</v>
      </c>
      <c r="I23" s="27" t="s">
        <v>8</v>
      </c>
      <c r="J23" s="27" t="s">
        <v>9</v>
      </c>
    </row>
    <row r="24" spans="1:12" x14ac:dyDescent="0.2">
      <c r="A24" s="14">
        <v>299</v>
      </c>
      <c r="C24" s="11" t="s">
        <v>61</v>
      </c>
      <c r="D24" s="11" t="s">
        <v>75</v>
      </c>
      <c r="E24" s="15">
        <v>7</v>
      </c>
      <c r="F24" s="8">
        <v>7</v>
      </c>
      <c r="J24" s="8">
        <f t="shared" ref="J24:J29" si="2">SUM(E24:I24)</f>
        <v>14</v>
      </c>
    </row>
    <row r="25" spans="1:12" x14ac:dyDescent="0.2">
      <c r="A25" s="14">
        <v>278</v>
      </c>
      <c r="C25" t="s">
        <v>78</v>
      </c>
      <c r="D25" t="s">
        <v>79</v>
      </c>
      <c r="E25" s="15">
        <v>1</v>
      </c>
      <c r="F25" s="8">
        <v>3</v>
      </c>
      <c r="H25" s="8">
        <v>3</v>
      </c>
      <c r="I25" s="8">
        <v>7</v>
      </c>
      <c r="J25" s="8">
        <f t="shared" si="2"/>
        <v>14</v>
      </c>
      <c r="L25" s="8" t="s">
        <v>128</v>
      </c>
    </row>
    <row r="26" spans="1:12" x14ac:dyDescent="0.2">
      <c r="A26" s="14">
        <v>307</v>
      </c>
      <c r="C26" s="11" t="s">
        <v>76</v>
      </c>
      <c r="D26" s="11" t="s">
        <v>77</v>
      </c>
      <c r="E26" s="15">
        <v>3</v>
      </c>
      <c r="F26" s="8">
        <v>1</v>
      </c>
      <c r="J26" s="8">
        <f t="shared" si="2"/>
        <v>4</v>
      </c>
    </row>
    <row r="27" spans="1:12" x14ac:dyDescent="0.2">
      <c r="A27" s="14">
        <v>282</v>
      </c>
      <c r="C27" s="11" t="s">
        <v>21</v>
      </c>
      <c r="D27" s="11" t="s">
        <v>69</v>
      </c>
      <c r="E27" s="15">
        <v>2</v>
      </c>
      <c r="F27" s="8">
        <v>2</v>
      </c>
      <c r="J27" s="8">
        <f t="shared" si="2"/>
        <v>4</v>
      </c>
    </row>
    <row r="28" spans="1:12" x14ac:dyDescent="0.2">
      <c r="A28" s="14">
        <v>280</v>
      </c>
      <c r="C28" t="s">
        <v>61</v>
      </c>
      <c r="D28" t="s">
        <v>77</v>
      </c>
      <c r="E28" s="15"/>
      <c r="H28" s="8">
        <v>2</v>
      </c>
      <c r="I28" s="8">
        <v>2</v>
      </c>
      <c r="J28" s="8">
        <f t="shared" si="2"/>
        <v>4</v>
      </c>
    </row>
    <row r="29" spans="1:12" x14ac:dyDescent="0.2">
      <c r="A29" s="14">
        <v>320</v>
      </c>
      <c r="C29" t="s">
        <v>104</v>
      </c>
      <c r="D29" t="s">
        <v>98</v>
      </c>
      <c r="E29" s="15"/>
      <c r="G29" s="8">
        <v>1</v>
      </c>
      <c r="H29" s="8">
        <v>1</v>
      </c>
      <c r="I29" s="8">
        <v>1</v>
      </c>
      <c r="J29" s="8">
        <f t="shared" si="2"/>
        <v>3</v>
      </c>
      <c r="L29" s="8" t="s">
        <v>129</v>
      </c>
    </row>
    <row r="30" spans="1:12" x14ac:dyDescent="0.2">
      <c r="A30" s="14"/>
      <c r="C30" s="11"/>
      <c r="D30" s="11"/>
      <c r="E30" s="15"/>
      <c r="F30" s="15"/>
    </row>
    <row r="31" spans="1:12" s="8" customFormat="1" x14ac:dyDescent="0.2">
      <c r="A31" s="5" t="s">
        <v>22</v>
      </c>
      <c r="B31" s="6"/>
      <c r="C31" s="7"/>
      <c r="D31" s="7"/>
      <c r="E31" s="27" t="s">
        <v>4</v>
      </c>
      <c r="F31" s="27" t="s">
        <v>5</v>
      </c>
      <c r="G31" s="27" t="s">
        <v>6</v>
      </c>
      <c r="H31" s="27" t="s">
        <v>7</v>
      </c>
      <c r="I31" s="27" t="s">
        <v>8</v>
      </c>
      <c r="J31" s="27" t="s">
        <v>9</v>
      </c>
    </row>
    <row r="32" spans="1:12" x14ac:dyDescent="0.2">
      <c r="A32" s="14">
        <v>296</v>
      </c>
      <c r="C32" s="11" t="s">
        <v>65</v>
      </c>
      <c r="D32" t="s">
        <v>66</v>
      </c>
      <c r="E32" s="15">
        <v>8</v>
      </c>
      <c r="F32" s="8">
        <v>8</v>
      </c>
      <c r="G32" s="8">
        <v>8</v>
      </c>
      <c r="H32" s="8">
        <v>8</v>
      </c>
      <c r="I32" s="8">
        <v>8</v>
      </c>
      <c r="J32" s="8">
        <f t="shared" ref="J32:J40" si="3">SUM(E32:I32)</f>
        <v>40</v>
      </c>
      <c r="L32" s="8" t="s">
        <v>128</v>
      </c>
    </row>
    <row r="33" spans="1:12" x14ac:dyDescent="0.2">
      <c r="A33" s="14">
        <v>295</v>
      </c>
      <c r="C33" s="11" t="s">
        <v>67</v>
      </c>
      <c r="D33" s="11" t="s">
        <v>68</v>
      </c>
      <c r="E33" s="15">
        <v>4</v>
      </c>
      <c r="F33" s="8">
        <v>3</v>
      </c>
      <c r="G33" s="8">
        <v>7</v>
      </c>
      <c r="J33" s="8">
        <f t="shared" si="3"/>
        <v>14</v>
      </c>
      <c r="L33" s="8" t="s">
        <v>133</v>
      </c>
    </row>
    <row r="34" spans="1:12" x14ac:dyDescent="0.2">
      <c r="A34" s="14">
        <v>269</v>
      </c>
      <c r="C34" t="s">
        <v>23</v>
      </c>
      <c r="D34" t="s">
        <v>24</v>
      </c>
      <c r="E34" s="15">
        <v>3</v>
      </c>
      <c r="F34" s="15"/>
      <c r="G34" s="8">
        <v>3</v>
      </c>
      <c r="H34" s="8">
        <v>3</v>
      </c>
      <c r="I34" s="8">
        <v>5</v>
      </c>
      <c r="J34" s="8">
        <f t="shared" si="3"/>
        <v>14</v>
      </c>
    </row>
    <row r="35" spans="1:12" x14ac:dyDescent="0.2">
      <c r="A35">
        <v>290</v>
      </c>
      <c r="C35" t="s">
        <v>56</v>
      </c>
      <c r="D35" t="s">
        <v>57</v>
      </c>
      <c r="E35" s="15">
        <v>5</v>
      </c>
      <c r="F35"/>
      <c r="H35" s="8">
        <v>7</v>
      </c>
      <c r="I35" s="8">
        <v>1</v>
      </c>
      <c r="J35" s="8">
        <f t="shared" si="3"/>
        <v>13</v>
      </c>
    </row>
    <row r="36" spans="1:12" x14ac:dyDescent="0.2">
      <c r="A36" s="14">
        <v>330</v>
      </c>
      <c r="C36" s="11" t="s">
        <v>25</v>
      </c>
      <c r="D36" s="11" t="s">
        <v>94</v>
      </c>
      <c r="E36" s="15"/>
      <c r="F36" s="8">
        <v>4</v>
      </c>
      <c r="H36" s="8">
        <v>4</v>
      </c>
      <c r="I36" s="8">
        <v>3</v>
      </c>
      <c r="J36" s="8">
        <f t="shared" si="3"/>
        <v>11</v>
      </c>
    </row>
    <row r="37" spans="1:12" x14ac:dyDescent="0.2">
      <c r="A37" s="14">
        <v>276</v>
      </c>
      <c r="C37" s="11" t="s">
        <v>81</v>
      </c>
      <c r="D37" s="11" t="s">
        <v>82</v>
      </c>
      <c r="E37" s="15">
        <v>1</v>
      </c>
      <c r="F37" s="8">
        <v>5</v>
      </c>
      <c r="G37" s="8">
        <v>2</v>
      </c>
      <c r="H37" s="8">
        <v>1</v>
      </c>
      <c r="I37" s="8">
        <v>0</v>
      </c>
      <c r="J37" s="8">
        <f t="shared" si="3"/>
        <v>9</v>
      </c>
    </row>
    <row r="38" spans="1:12" x14ac:dyDescent="0.2">
      <c r="A38" s="14">
        <v>292</v>
      </c>
      <c r="C38" s="11" t="s">
        <v>91</v>
      </c>
      <c r="D38" s="11" t="s">
        <v>92</v>
      </c>
      <c r="E38" s="15"/>
      <c r="F38" s="8">
        <v>1</v>
      </c>
      <c r="G38" s="8">
        <v>4</v>
      </c>
      <c r="H38" s="8">
        <v>2</v>
      </c>
      <c r="I38" s="8">
        <v>2</v>
      </c>
      <c r="J38" s="8">
        <f t="shared" si="3"/>
        <v>9</v>
      </c>
    </row>
    <row r="39" spans="1:12" x14ac:dyDescent="0.2">
      <c r="A39" s="14">
        <v>298</v>
      </c>
      <c r="C39" s="11" t="s">
        <v>99</v>
      </c>
      <c r="D39" s="11" t="s">
        <v>26</v>
      </c>
      <c r="E39" s="15"/>
      <c r="F39" s="8">
        <v>2</v>
      </c>
      <c r="G39" s="8">
        <v>1</v>
      </c>
      <c r="H39" s="8">
        <v>0</v>
      </c>
      <c r="I39" s="8">
        <v>4</v>
      </c>
      <c r="J39" s="8">
        <f t="shared" si="3"/>
        <v>7</v>
      </c>
    </row>
    <row r="40" spans="1:12" x14ac:dyDescent="0.2">
      <c r="A40" s="14">
        <v>286</v>
      </c>
      <c r="C40" s="11" t="s">
        <v>64</v>
      </c>
      <c r="D40" s="11" t="s">
        <v>80</v>
      </c>
      <c r="E40" s="15">
        <v>2</v>
      </c>
      <c r="J40" s="8">
        <f t="shared" si="3"/>
        <v>2</v>
      </c>
    </row>
    <row r="41" spans="1:12" x14ac:dyDescent="0.2">
      <c r="B41" s="12"/>
    </row>
    <row r="42" spans="1:12" s="8" customFormat="1" x14ac:dyDescent="0.2">
      <c r="A42" s="5" t="s">
        <v>27</v>
      </c>
      <c r="B42" s="6"/>
      <c r="C42" s="7"/>
      <c r="D42" s="7"/>
      <c r="E42" s="25" t="s">
        <v>4</v>
      </c>
      <c r="F42" s="25" t="s">
        <v>5</v>
      </c>
      <c r="G42" s="25" t="s">
        <v>6</v>
      </c>
      <c r="H42" s="25" t="s">
        <v>7</v>
      </c>
      <c r="I42" s="25" t="s">
        <v>8</v>
      </c>
      <c r="J42" s="25" t="s">
        <v>9</v>
      </c>
    </row>
    <row r="43" spans="1:12" x14ac:dyDescent="0.2">
      <c r="A43" s="14"/>
      <c r="C43" s="11"/>
      <c r="D43" s="11"/>
      <c r="E43" s="15"/>
      <c r="J43" s="8">
        <f>SUM(E43:I43)</f>
        <v>0</v>
      </c>
    </row>
    <row r="44" spans="1:12" x14ac:dyDescent="0.2">
      <c r="E44" s="15"/>
      <c r="J44" s="8">
        <f>SUM(E44:I44)</f>
        <v>0</v>
      </c>
    </row>
    <row r="45" spans="1:12" x14ac:dyDescent="0.2">
      <c r="B45" s="12"/>
    </row>
    <row r="46" spans="1:12" s="8" customFormat="1" x14ac:dyDescent="0.2">
      <c r="A46" s="5" t="s">
        <v>28</v>
      </c>
      <c r="B46" s="6"/>
      <c r="C46" s="7"/>
      <c r="D46" s="7"/>
      <c r="E46" s="25" t="s">
        <v>4</v>
      </c>
      <c r="F46" s="25" t="s">
        <v>5</v>
      </c>
      <c r="G46" s="25" t="s">
        <v>6</v>
      </c>
      <c r="H46" s="25" t="s">
        <v>7</v>
      </c>
      <c r="I46" s="25" t="s">
        <v>8</v>
      </c>
      <c r="J46" s="25" t="s">
        <v>9</v>
      </c>
    </row>
    <row r="47" spans="1:12" x14ac:dyDescent="0.2">
      <c r="A47" s="14">
        <v>283</v>
      </c>
      <c r="C47" t="s">
        <v>29</v>
      </c>
      <c r="D47" t="s">
        <v>83</v>
      </c>
      <c r="E47" s="15">
        <v>8</v>
      </c>
      <c r="F47" s="8">
        <v>8</v>
      </c>
      <c r="H47" s="8">
        <v>8</v>
      </c>
      <c r="I47" s="8">
        <v>8</v>
      </c>
      <c r="J47" s="8">
        <f t="shared" ref="J47:J54" si="4">SUM(E47:I47)</f>
        <v>32</v>
      </c>
      <c r="L47" s="8" t="s">
        <v>128</v>
      </c>
    </row>
    <row r="48" spans="1:12" x14ac:dyDescent="0.2">
      <c r="A48" s="14">
        <v>331</v>
      </c>
      <c r="C48" t="s">
        <v>115</v>
      </c>
      <c r="D48" t="s">
        <v>116</v>
      </c>
      <c r="E48" s="15"/>
      <c r="G48" s="8">
        <v>8</v>
      </c>
      <c r="J48" s="8">
        <f t="shared" si="4"/>
        <v>8</v>
      </c>
    </row>
    <row r="49" spans="1:16" x14ac:dyDescent="0.2">
      <c r="A49" s="14">
        <v>324</v>
      </c>
      <c r="C49" t="s">
        <v>117</v>
      </c>
      <c r="D49" t="s">
        <v>118</v>
      </c>
      <c r="E49" s="15"/>
      <c r="G49" s="8">
        <v>7</v>
      </c>
      <c r="J49" s="8">
        <f t="shared" si="4"/>
        <v>7</v>
      </c>
    </row>
    <row r="50" spans="1:16" x14ac:dyDescent="0.2">
      <c r="A50" s="14">
        <v>380</v>
      </c>
      <c r="C50" t="s">
        <v>86</v>
      </c>
      <c r="D50" t="s">
        <v>87</v>
      </c>
      <c r="E50" s="15">
        <v>2</v>
      </c>
      <c r="F50" s="8">
        <v>2</v>
      </c>
      <c r="J50" s="8">
        <f t="shared" si="4"/>
        <v>4</v>
      </c>
    </row>
    <row r="51" spans="1:16" x14ac:dyDescent="0.2">
      <c r="A51" s="14">
        <v>271</v>
      </c>
      <c r="C51" t="s">
        <v>84</v>
      </c>
      <c r="D51" t="s">
        <v>85</v>
      </c>
      <c r="E51" s="15">
        <v>3</v>
      </c>
      <c r="J51" s="8">
        <f t="shared" si="4"/>
        <v>3</v>
      </c>
    </row>
    <row r="52" spans="1:16" x14ac:dyDescent="0.2">
      <c r="A52" s="14">
        <v>315</v>
      </c>
      <c r="C52" t="s">
        <v>88</v>
      </c>
      <c r="D52" t="s">
        <v>89</v>
      </c>
      <c r="E52" s="15">
        <v>1</v>
      </c>
      <c r="F52" s="8">
        <v>1</v>
      </c>
      <c r="G52" s="8">
        <v>1</v>
      </c>
      <c r="J52" s="8">
        <f t="shared" si="4"/>
        <v>3</v>
      </c>
      <c r="L52" s="8" t="s">
        <v>129</v>
      </c>
    </row>
    <row r="53" spans="1:16" x14ac:dyDescent="0.2">
      <c r="A53" s="14">
        <v>326</v>
      </c>
      <c r="C53" t="s">
        <v>65</v>
      </c>
      <c r="D53" t="s">
        <v>119</v>
      </c>
      <c r="E53" s="15"/>
      <c r="G53" s="8">
        <v>2</v>
      </c>
      <c r="J53" s="8">
        <f t="shared" si="4"/>
        <v>2</v>
      </c>
    </row>
    <row r="54" spans="1:16" x14ac:dyDescent="0.2">
      <c r="A54" s="14">
        <v>344</v>
      </c>
      <c r="C54" t="s">
        <v>95</v>
      </c>
      <c r="D54" t="s">
        <v>130</v>
      </c>
      <c r="E54" s="15"/>
      <c r="H54" s="8">
        <v>1</v>
      </c>
      <c r="I54" s="8">
        <v>1</v>
      </c>
      <c r="J54" s="8">
        <f t="shared" si="4"/>
        <v>2</v>
      </c>
    </row>
    <row r="55" spans="1:16" x14ac:dyDescent="0.2">
      <c r="B55" s="12"/>
    </row>
    <row r="56" spans="1:16" s="8" customFormat="1" x14ac:dyDescent="0.2">
      <c r="A56" s="5" t="s">
        <v>30</v>
      </c>
      <c r="B56" s="6"/>
      <c r="C56" s="7"/>
      <c r="D56" s="7"/>
      <c r="E56" s="25" t="s">
        <v>4</v>
      </c>
      <c r="F56" s="25" t="s">
        <v>5</v>
      </c>
      <c r="G56" s="25" t="s">
        <v>6</v>
      </c>
      <c r="H56" s="25" t="s">
        <v>7</v>
      </c>
      <c r="I56" s="25" t="s">
        <v>8</v>
      </c>
      <c r="J56" s="25" t="s">
        <v>9</v>
      </c>
    </row>
    <row r="57" spans="1:16" x14ac:dyDescent="0.2">
      <c r="A57" s="14">
        <v>293</v>
      </c>
      <c r="C57" s="11" t="s">
        <v>73</v>
      </c>
      <c r="D57" s="11" t="s">
        <v>74</v>
      </c>
      <c r="E57" s="15"/>
      <c r="F57" s="14"/>
      <c r="G57" s="8">
        <v>6</v>
      </c>
      <c r="H57" s="8">
        <v>3</v>
      </c>
      <c r="I57" s="8">
        <v>5</v>
      </c>
      <c r="J57" s="8">
        <f t="shared" ref="J57:J71" si="5">SUM(E57:I57)</f>
        <v>14</v>
      </c>
      <c r="L57" s="8" t="s">
        <v>128</v>
      </c>
      <c r="P57" s="14"/>
    </row>
    <row r="58" spans="1:16" x14ac:dyDescent="0.2">
      <c r="A58" s="14">
        <v>294</v>
      </c>
      <c r="C58" t="s">
        <v>14</v>
      </c>
      <c r="D58" t="s">
        <v>15</v>
      </c>
      <c r="E58" s="15">
        <v>4</v>
      </c>
      <c r="F58" s="15"/>
      <c r="G58" s="8">
        <v>3</v>
      </c>
      <c r="H58" s="8">
        <v>2</v>
      </c>
      <c r="I58" s="8">
        <v>3</v>
      </c>
      <c r="J58" s="8">
        <f t="shared" si="5"/>
        <v>12</v>
      </c>
      <c r="L58" s="8" t="s">
        <v>129</v>
      </c>
    </row>
    <row r="59" spans="1:16" x14ac:dyDescent="0.2">
      <c r="A59" s="14">
        <v>320</v>
      </c>
      <c r="C59" s="11" t="s">
        <v>104</v>
      </c>
      <c r="D59" s="11" t="s">
        <v>98</v>
      </c>
      <c r="E59" s="15"/>
      <c r="H59" s="8">
        <v>6</v>
      </c>
      <c r="I59" s="8">
        <v>6</v>
      </c>
      <c r="J59" s="8">
        <f t="shared" si="5"/>
        <v>12</v>
      </c>
    </row>
    <row r="60" spans="1:16" x14ac:dyDescent="0.2">
      <c r="A60">
        <v>282</v>
      </c>
      <c r="C60" t="s">
        <v>21</v>
      </c>
      <c r="D60" t="s">
        <v>69</v>
      </c>
      <c r="E60" s="15">
        <v>6</v>
      </c>
      <c r="F60" s="14">
        <v>5</v>
      </c>
      <c r="J60" s="8">
        <f t="shared" si="5"/>
        <v>11</v>
      </c>
      <c r="P60" s="14"/>
    </row>
    <row r="61" spans="1:16" x14ac:dyDescent="0.2">
      <c r="A61" s="14">
        <v>269</v>
      </c>
      <c r="C61" t="s">
        <v>23</v>
      </c>
      <c r="D61" t="s">
        <v>24</v>
      </c>
      <c r="E61" s="15">
        <v>2</v>
      </c>
      <c r="G61" s="8">
        <v>2</v>
      </c>
      <c r="H61" s="8">
        <v>4</v>
      </c>
      <c r="I61" s="8">
        <v>1</v>
      </c>
      <c r="J61" s="8">
        <f t="shared" si="5"/>
        <v>9</v>
      </c>
    </row>
    <row r="62" spans="1:16" x14ac:dyDescent="0.2">
      <c r="A62" s="14">
        <v>287</v>
      </c>
      <c r="C62" s="11" t="s">
        <v>86</v>
      </c>
      <c r="D62" s="11" t="s">
        <v>77</v>
      </c>
      <c r="E62" s="15"/>
      <c r="H62" s="8">
        <v>5</v>
      </c>
      <c r="I62" s="8">
        <v>4</v>
      </c>
      <c r="J62" s="8">
        <f t="shared" si="5"/>
        <v>9</v>
      </c>
    </row>
    <row r="63" spans="1:16" x14ac:dyDescent="0.2">
      <c r="A63" s="14">
        <v>321</v>
      </c>
      <c r="C63" s="11" t="s">
        <v>104</v>
      </c>
      <c r="D63" s="11" t="s">
        <v>105</v>
      </c>
      <c r="E63" s="15"/>
      <c r="F63" s="14">
        <v>3</v>
      </c>
      <c r="G63" s="8">
        <v>5</v>
      </c>
      <c r="J63" s="8">
        <f t="shared" si="5"/>
        <v>8</v>
      </c>
      <c r="L63" s="15"/>
    </row>
    <row r="64" spans="1:16" x14ac:dyDescent="0.2">
      <c r="A64" s="14">
        <v>283</v>
      </c>
      <c r="C64" t="s">
        <v>29</v>
      </c>
      <c r="D64" t="s">
        <v>83</v>
      </c>
      <c r="E64" s="15">
        <v>5</v>
      </c>
      <c r="F64" s="8">
        <v>2</v>
      </c>
      <c r="H64" s="8">
        <v>1</v>
      </c>
      <c r="J64" s="8">
        <f t="shared" si="5"/>
        <v>8</v>
      </c>
    </row>
    <row r="65" spans="1:16" x14ac:dyDescent="0.2">
      <c r="A65" s="14">
        <v>299</v>
      </c>
      <c r="C65" s="11" t="s">
        <v>61</v>
      </c>
      <c r="D65" s="11" t="s">
        <v>75</v>
      </c>
      <c r="E65" s="15"/>
      <c r="F65" s="14">
        <v>6</v>
      </c>
      <c r="J65" s="8">
        <f t="shared" si="5"/>
        <v>6</v>
      </c>
      <c r="P65" s="14"/>
    </row>
    <row r="66" spans="1:16" x14ac:dyDescent="0.2">
      <c r="A66" s="14">
        <v>278</v>
      </c>
      <c r="C66" s="11" t="s">
        <v>78</v>
      </c>
      <c r="D66" s="11" t="s">
        <v>79</v>
      </c>
      <c r="E66" s="9"/>
      <c r="F66" s="15">
        <v>4</v>
      </c>
      <c r="J66" s="8">
        <f t="shared" si="5"/>
        <v>4</v>
      </c>
    </row>
    <row r="67" spans="1:16" x14ac:dyDescent="0.2">
      <c r="A67" s="14">
        <v>333</v>
      </c>
      <c r="C67" s="11" t="s">
        <v>32</v>
      </c>
      <c r="D67" s="11" t="s">
        <v>72</v>
      </c>
      <c r="E67" s="15"/>
      <c r="G67" s="8">
        <v>4</v>
      </c>
      <c r="J67" s="8">
        <f t="shared" si="5"/>
        <v>4</v>
      </c>
    </row>
    <row r="68" spans="1:16" x14ac:dyDescent="0.2">
      <c r="A68" s="14">
        <v>272</v>
      </c>
      <c r="C68" t="s">
        <v>90</v>
      </c>
      <c r="D68" t="s">
        <v>85</v>
      </c>
      <c r="E68" s="15">
        <v>3</v>
      </c>
      <c r="J68" s="8">
        <f t="shared" si="5"/>
        <v>3</v>
      </c>
    </row>
    <row r="69" spans="1:16" x14ac:dyDescent="0.2">
      <c r="A69" s="14">
        <v>298</v>
      </c>
      <c r="C69" s="11" t="s">
        <v>99</v>
      </c>
      <c r="D69" s="11" t="s">
        <v>26</v>
      </c>
      <c r="E69" s="15"/>
      <c r="G69" s="8">
        <v>1</v>
      </c>
      <c r="I69" s="8">
        <v>2</v>
      </c>
      <c r="J69" s="8">
        <f t="shared" si="5"/>
        <v>3</v>
      </c>
    </row>
    <row r="70" spans="1:16" x14ac:dyDescent="0.2">
      <c r="A70" s="14">
        <v>307</v>
      </c>
      <c r="C70" s="11" t="s">
        <v>76</v>
      </c>
      <c r="D70" s="11" t="s">
        <v>77</v>
      </c>
      <c r="E70" s="15">
        <v>1</v>
      </c>
      <c r="F70" s="14"/>
      <c r="J70" s="8">
        <f t="shared" si="5"/>
        <v>1</v>
      </c>
      <c r="L70" s="15"/>
    </row>
    <row r="71" spans="1:16" x14ac:dyDescent="0.2">
      <c r="A71" s="14">
        <v>315</v>
      </c>
      <c r="C71" s="11" t="s">
        <v>88</v>
      </c>
      <c r="D71" s="11" t="s">
        <v>89</v>
      </c>
      <c r="E71" s="15"/>
      <c r="F71" s="14">
        <v>1</v>
      </c>
      <c r="J71" s="8">
        <f t="shared" si="5"/>
        <v>1</v>
      </c>
      <c r="P71" s="14"/>
    </row>
    <row r="72" spans="1:16" x14ac:dyDescent="0.2">
      <c r="B72" s="12"/>
    </row>
    <row r="73" spans="1:16" s="8" customFormat="1" x14ac:dyDescent="0.2">
      <c r="A73" s="5" t="s">
        <v>31</v>
      </c>
      <c r="B73" s="6"/>
      <c r="C73" s="7"/>
      <c r="D73" s="7"/>
      <c r="E73" s="25" t="s">
        <v>4</v>
      </c>
      <c r="F73" s="25" t="s">
        <v>5</v>
      </c>
      <c r="G73" s="25" t="s">
        <v>6</v>
      </c>
      <c r="H73" s="25" t="s">
        <v>7</v>
      </c>
      <c r="I73" s="25" t="s">
        <v>8</v>
      </c>
      <c r="J73" s="25" t="s">
        <v>9</v>
      </c>
      <c r="L73" s="15"/>
    </row>
    <row r="74" spans="1:16" x14ac:dyDescent="0.2">
      <c r="A74">
        <v>292</v>
      </c>
      <c r="C74" t="s">
        <v>91</v>
      </c>
      <c r="D74" t="s">
        <v>92</v>
      </c>
      <c r="E74" s="8">
        <v>4</v>
      </c>
      <c r="F74">
        <v>5</v>
      </c>
      <c r="G74">
        <v>2</v>
      </c>
      <c r="H74" s="8">
        <v>3</v>
      </c>
      <c r="I74" s="8">
        <v>1</v>
      </c>
      <c r="J74" s="8">
        <f t="shared" ref="J74:J81" si="6">SUM(E74:I74)</f>
        <v>15</v>
      </c>
      <c r="L74" s="15" t="s">
        <v>128</v>
      </c>
    </row>
    <row r="75" spans="1:16" x14ac:dyDescent="0.2">
      <c r="A75">
        <v>286</v>
      </c>
      <c r="C75" t="s">
        <v>64</v>
      </c>
      <c r="D75" t="s">
        <v>80</v>
      </c>
      <c r="E75" s="8">
        <v>2</v>
      </c>
      <c r="F75">
        <v>6</v>
      </c>
      <c r="G75"/>
      <c r="H75" s="8">
        <v>2</v>
      </c>
      <c r="I75" s="8">
        <v>2</v>
      </c>
      <c r="J75" s="8">
        <f t="shared" si="6"/>
        <v>12</v>
      </c>
      <c r="L75" s="15" t="s">
        <v>129</v>
      </c>
    </row>
    <row r="76" spans="1:16" x14ac:dyDescent="0.2">
      <c r="A76" s="14">
        <v>270</v>
      </c>
      <c r="C76" s="11" t="s">
        <v>23</v>
      </c>
      <c r="D76" s="11" t="s">
        <v>71</v>
      </c>
      <c r="E76" s="15">
        <v>3</v>
      </c>
      <c r="F76">
        <v>2</v>
      </c>
      <c r="G76" s="8">
        <v>1</v>
      </c>
      <c r="H76" s="8">
        <v>1</v>
      </c>
      <c r="I76" s="8">
        <v>3</v>
      </c>
      <c r="J76" s="8">
        <f t="shared" si="6"/>
        <v>10</v>
      </c>
    </row>
    <row r="77" spans="1:16" x14ac:dyDescent="0.2">
      <c r="A77" s="14">
        <v>273</v>
      </c>
      <c r="C77" s="11" t="s">
        <v>93</v>
      </c>
      <c r="D77" s="11" t="s">
        <v>33</v>
      </c>
      <c r="E77" s="8">
        <v>1</v>
      </c>
      <c r="F77">
        <v>4</v>
      </c>
      <c r="G77" s="8">
        <v>3</v>
      </c>
      <c r="J77" s="8">
        <f t="shared" si="6"/>
        <v>8</v>
      </c>
    </row>
    <row r="78" spans="1:16" ht="14.25" customHeight="1" x14ac:dyDescent="0.2">
      <c r="A78">
        <v>313</v>
      </c>
      <c r="C78" t="s">
        <v>62</v>
      </c>
      <c r="D78" t="s">
        <v>63</v>
      </c>
      <c r="E78" s="8">
        <v>5</v>
      </c>
      <c r="F78">
        <v>1</v>
      </c>
      <c r="G78"/>
      <c r="J78" s="8">
        <f t="shared" si="6"/>
        <v>6</v>
      </c>
      <c r="L78" s="15"/>
    </row>
    <row r="79" spans="1:16" x14ac:dyDescent="0.2">
      <c r="A79">
        <v>331</v>
      </c>
      <c r="C79" s="11" t="s">
        <v>115</v>
      </c>
      <c r="D79" s="11" t="s">
        <v>116</v>
      </c>
      <c r="F79"/>
      <c r="G79">
        <v>5</v>
      </c>
      <c r="J79" s="8">
        <f t="shared" si="6"/>
        <v>5</v>
      </c>
      <c r="L79" s="15"/>
    </row>
    <row r="80" spans="1:16" x14ac:dyDescent="0.2">
      <c r="A80" s="14">
        <v>328</v>
      </c>
      <c r="C80" s="11" t="s">
        <v>64</v>
      </c>
      <c r="D80" s="11" t="s">
        <v>120</v>
      </c>
      <c r="F80"/>
      <c r="G80" s="8">
        <v>4</v>
      </c>
      <c r="J80" s="8">
        <f t="shared" si="6"/>
        <v>4</v>
      </c>
      <c r="L80" s="15"/>
    </row>
    <row r="81" spans="1:15" x14ac:dyDescent="0.2">
      <c r="A81" s="38">
        <v>319</v>
      </c>
      <c r="B81" s="38"/>
      <c r="C81" s="39" t="s">
        <v>102</v>
      </c>
      <c r="D81" s="39" t="s">
        <v>103</v>
      </c>
      <c r="E81" s="38"/>
      <c r="F81" s="38">
        <v>3</v>
      </c>
      <c r="G81" s="38"/>
      <c r="H81" s="38"/>
      <c r="I81" s="38"/>
      <c r="J81" s="38">
        <f t="shared" si="6"/>
        <v>3</v>
      </c>
    </row>
    <row r="82" spans="1:15" x14ac:dyDescent="0.2">
      <c r="A82" s="14"/>
      <c r="B82" s="12"/>
    </row>
    <row r="83" spans="1:15" s="8" customFormat="1" x14ac:dyDescent="0.2">
      <c r="A83" s="5" t="s">
        <v>34</v>
      </c>
      <c r="B83" s="6"/>
      <c r="C83" s="7"/>
      <c r="D83" s="7"/>
      <c r="E83" s="25" t="s">
        <v>4</v>
      </c>
      <c r="F83" s="25" t="s">
        <v>5</v>
      </c>
      <c r="G83" s="25" t="s">
        <v>6</v>
      </c>
      <c r="H83" s="25" t="s">
        <v>7</v>
      </c>
      <c r="I83" s="25" t="s">
        <v>8</v>
      </c>
      <c r="J83" s="25" t="s">
        <v>9</v>
      </c>
    </row>
    <row r="84" spans="1:15" x14ac:dyDescent="0.2">
      <c r="A84" s="15">
        <v>298</v>
      </c>
      <c r="B84" s="8"/>
      <c r="C84" s="8" t="s">
        <v>99</v>
      </c>
      <c r="D84" s="8" t="s">
        <v>26</v>
      </c>
      <c r="E84" s="8">
        <v>15</v>
      </c>
      <c r="F84" s="17">
        <v>16</v>
      </c>
      <c r="G84" s="8">
        <v>15</v>
      </c>
      <c r="H84" s="17">
        <v>18</v>
      </c>
      <c r="I84" s="32">
        <v>17</v>
      </c>
      <c r="J84" s="8">
        <f t="shared" ref="J84:J91" si="7">SUM(E84:I84)</f>
        <v>81</v>
      </c>
      <c r="L84" s="15" t="s">
        <v>128</v>
      </c>
      <c r="M84" s="14"/>
      <c r="O84" s="41"/>
    </row>
    <row r="85" spans="1:15" x14ac:dyDescent="0.2">
      <c r="A85" s="15">
        <v>333</v>
      </c>
      <c r="B85" s="8"/>
      <c r="C85" s="8" t="s">
        <v>32</v>
      </c>
      <c r="D85" s="8" t="s">
        <v>72</v>
      </c>
      <c r="E85" s="32">
        <v>13</v>
      </c>
      <c r="F85" s="44">
        <v>20</v>
      </c>
      <c r="G85" s="17">
        <v>14</v>
      </c>
      <c r="H85" s="32">
        <v>17</v>
      </c>
      <c r="I85" s="17">
        <v>13</v>
      </c>
      <c r="J85" s="8">
        <f t="shared" si="7"/>
        <v>77</v>
      </c>
      <c r="L85" s="15" t="s">
        <v>129</v>
      </c>
      <c r="M85" s="14"/>
      <c r="O85" s="41"/>
    </row>
    <row r="86" spans="1:15" x14ac:dyDescent="0.2">
      <c r="A86" s="15">
        <v>274</v>
      </c>
      <c r="B86" s="16"/>
      <c r="C86" s="8" t="s">
        <v>18</v>
      </c>
      <c r="D86" s="8" t="s">
        <v>19</v>
      </c>
      <c r="E86" s="17">
        <v>12</v>
      </c>
      <c r="F86" s="22">
        <v>17</v>
      </c>
      <c r="G86" s="44">
        <v>20</v>
      </c>
      <c r="H86" s="8">
        <v>9</v>
      </c>
      <c r="I86" s="8">
        <v>14</v>
      </c>
      <c r="J86" s="8">
        <f t="shared" si="7"/>
        <v>72</v>
      </c>
      <c r="L86" s="8">
        <v>3</v>
      </c>
      <c r="M86" s="14"/>
      <c r="O86" s="41"/>
    </row>
    <row r="87" spans="1:15" x14ac:dyDescent="0.2">
      <c r="A87" s="15">
        <v>276</v>
      </c>
      <c r="B87" s="8"/>
      <c r="C87" s="8" t="s">
        <v>81</v>
      </c>
      <c r="D87" s="8" t="s">
        <v>82</v>
      </c>
      <c r="E87" s="8">
        <v>7</v>
      </c>
      <c r="F87" s="21">
        <v>10</v>
      </c>
      <c r="G87" s="8">
        <v>14</v>
      </c>
      <c r="H87" s="8">
        <v>12</v>
      </c>
      <c r="I87" s="8">
        <v>12</v>
      </c>
      <c r="J87" s="8">
        <f t="shared" si="7"/>
        <v>55</v>
      </c>
      <c r="L87" s="15">
        <v>4</v>
      </c>
      <c r="M87" s="14"/>
      <c r="O87" s="41"/>
    </row>
    <row r="88" spans="1:15" x14ac:dyDescent="0.2">
      <c r="A88" s="15">
        <v>273</v>
      </c>
      <c r="B88" s="8"/>
      <c r="C88" s="8" t="s">
        <v>93</v>
      </c>
      <c r="D88" s="8" t="s">
        <v>33</v>
      </c>
      <c r="E88" s="8">
        <v>14</v>
      </c>
      <c r="F88" s="21">
        <v>5</v>
      </c>
      <c r="G88" s="8">
        <v>15</v>
      </c>
      <c r="J88" s="8">
        <f t="shared" si="7"/>
        <v>34</v>
      </c>
      <c r="L88" s="15">
        <v>5</v>
      </c>
      <c r="M88" s="14"/>
      <c r="O88" s="41"/>
    </row>
    <row r="89" spans="1:15" x14ac:dyDescent="0.2">
      <c r="A89" s="15">
        <v>275</v>
      </c>
      <c r="B89" s="16"/>
      <c r="C89" s="8" t="s">
        <v>95</v>
      </c>
      <c r="D89" s="8" t="s">
        <v>96</v>
      </c>
      <c r="F89" s="22">
        <v>4</v>
      </c>
      <c r="G89" s="8">
        <v>6</v>
      </c>
      <c r="H89" s="8">
        <v>3</v>
      </c>
      <c r="I89" s="8">
        <v>3</v>
      </c>
      <c r="J89" s="8">
        <f t="shared" si="7"/>
        <v>16</v>
      </c>
    </row>
    <row r="90" spans="1:15" x14ac:dyDescent="0.2">
      <c r="A90" s="15">
        <v>285</v>
      </c>
      <c r="B90" s="8"/>
      <c r="C90" s="8" t="s">
        <v>12</v>
      </c>
      <c r="D90" s="8" t="s">
        <v>13</v>
      </c>
      <c r="E90" s="8">
        <v>11</v>
      </c>
      <c r="F90" s="21"/>
      <c r="J90" s="8">
        <f t="shared" si="7"/>
        <v>11</v>
      </c>
      <c r="L90" s="15"/>
      <c r="M90" s="14"/>
      <c r="O90" s="41"/>
    </row>
    <row r="91" spans="1:15" x14ac:dyDescent="0.2">
      <c r="A91" s="15">
        <v>344</v>
      </c>
      <c r="B91" s="8"/>
      <c r="C91" s="8" t="s">
        <v>95</v>
      </c>
      <c r="D91" s="8" t="s">
        <v>130</v>
      </c>
      <c r="F91" s="21"/>
      <c r="H91" s="8">
        <v>1</v>
      </c>
      <c r="I91" s="8">
        <v>1</v>
      </c>
      <c r="J91" s="8">
        <f t="shared" si="7"/>
        <v>2</v>
      </c>
      <c r="L91" s="15"/>
      <c r="M91" s="14"/>
      <c r="O91" s="41"/>
    </row>
    <row r="92" spans="1:15" x14ac:dyDescent="0.2">
      <c r="A92" s="15"/>
      <c r="B92" s="16"/>
      <c r="C92" s="8"/>
      <c r="D92" s="8"/>
      <c r="F92" s="19"/>
    </row>
    <row r="93" spans="1:15" x14ac:dyDescent="0.2">
      <c r="A93" s="20"/>
      <c r="B93" s="12"/>
      <c r="E93" s="19"/>
    </row>
    <row r="94" spans="1:15" s="8" customFormat="1" x14ac:dyDescent="0.2">
      <c r="A94" s="5" t="s">
        <v>35</v>
      </c>
      <c r="B94" s="6"/>
      <c r="C94" s="7"/>
      <c r="D94" s="7"/>
      <c r="E94" s="25" t="s">
        <v>4</v>
      </c>
      <c r="F94" s="25" t="s">
        <v>5</v>
      </c>
      <c r="G94" s="25" t="s">
        <v>6</v>
      </c>
      <c r="H94" s="25" t="s">
        <v>7</v>
      </c>
      <c r="I94" s="25" t="s">
        <v>8</v>
      </c>
      <c r="J94" s="25" t="s">
        <v>9</v>
      </c>
    </row>
    <row r="95" spans="1:15" x14ac:dyDescent="0.2">
      <c r="A95" s="14">
        <v>333</v>
      </c>
      <c r="C95" t="s">
        <v>32</v>
      </c>
      <c r="D95" t="s">
        <v>72</v>
      </c>
      <c r="E95" s="21">
        <v>9</v>
      </c>
      <c r="F95">
        <v>10</v>
      </c>
      <c r="G95" s="8">
        <v>6</v>
      </c>
      <c r="H95" s="8">
        <v>5</v>
      </c>
      <c r="I95" s="8">
        <v>4</v>
      </c>
      <c r="J95" s="8">
        <f t="shared" ref="J95:J100" si="8">SUM(E95:I95)</f>
        <v>34</v>
      </c>
      <c r="L95" s="15" t="s">
        <v>128</v>
      </c>
    </row>
    <row r="96" spans="1:15" x14ac:dyDescent="0.2">
      <c r="A96" s="14">
        <v>274</v>
      </c>
      <c r="C96" t="s">
        <v>18</v>
      </c>
      <c r="D96" t="s">
        <v>19</v>
      </c>
      <c r="E96" s="21">
        <v>7</v>
      </c>
      <c r="F96">
        <v>5</v>
      </c>
      <c r="G96" s="8">
        <v>7</v>
      </c>
      <c r="H96" s="8">
        <v>6</v>
      </c>
      <c r="I96" s="8">
        <v>7</v>
      </c>
      <c r="J96" s="8">
        <f t="shared" si="8"/>
        <v>32</v>
      </c>
      <c r="L96" s="15" t="s">
        <v>129</v>
      </c>
    </row>
    <row r="97" spans="1:16" x14ac:dyDescent="0.2">
      <c r="A97" s="14">
        <v>298</v>
      </c>
      <c r="C97" t="s">
        <v>99</v>
      </c>
      <c r="D97" t="s">
        <v>26</v>
      </c>
      <c r="E97" s="21"/>
      <c r="F97">
        <v>6</v>
      </c>
      <c r="G97" s="8">
        <v>7</v>
      </c>
      <c r="H97" s="8">
        <v>5</v>
      </c>
      <c r="I97" s="8">
        <v>7</v>
      </c>
      <c r="J97" s="8">
        <f t="shared" si="8"/>
        <v>25</v>
      </c>
      <c r="L97" s="15">
        <v>3</v>
      </c>
    </row>
    <row r="98" spans="1:16" x14ac:dyDescent="0.2">
      <c r="A98" s="14">
        <v>276</v>
      </c>
      <c r="C98" t="s">
        <v>81</v>
      </c>
      <c r="D98" t="s">
        <v>82</v>
      </c>
      <c r="E98" s="21">
        <v>3</v>
      </c>
      <c r="F98">
        <v>5</v>
      </c>
      <c r="G98" s="8">
        <v>6</v>
      </c>
      <c r="H98" s="8">
        <v>4</v>
      </c>
      <c r="I98" s="8">
        <v>2</v>
      </c>
      <c r="J98" s="8">
        <f t="shared" si="8"/>
        <v>20</v>
      </c>
      <c r="L98" s="15">
        <v>4</v>
      </c>
    </row>
    <row r="99" spans="1:16" x14ac:dyDescent="0.2">
      <c r="A99" s="14">
        <v>273</v>
      </c>
      <c r="C99" t="s">
        <v>93</v>
      </c>
      <c r="D99" t="s">
        <v>33</v>
      </c>
      <c r="E99" s="21">
        <v>3</v>
      </c>
      <c r="F99">
        <v>4</v>
      </c>
      <c r="G99" s="8">
        <v>4</v>
      </c>
      <c r="J99" s="8">
        <f t="shared" si="8"/>
        <v>11</v>
      </c>
      <c r="L99" s="15">
        <v>5</v>
      </c>
    </row>
    <row r="100" spans="1:16" x14ac:dyDescent="0.2">
      <c r="A100" s="14">
        <v>285</v>
      </c>
      <c r="C100" t="s">
        <v>12</v>
      </c>
      <c r="D100" t="s">
        <v>13</v>
      </c>
      <c r="E100" s="21">
        <v>8</v>
      </c>
      <c r="F100"/>
      <c r="J100" s="8">
        <f t="shared" si="8"/>
        <v>8</v>
      </c>
      <c r="L100" s="15"/>
    </row>
    <row r="101" spans="1:16" x14ac:dyDescent="0.2">
      <c r="A101" s="20"/>
      <c r="B101" s="12"/>
    </row>
    <row r="102" spans="1:16" s="8" customFormat="1" x14ac:dyDescent="0.2">
      <c r="A102" s="5" t="s">
        <v>36</v>
      </c>
      <c r="B102" s="6"/>
      <c r="C102" s="7"/>
      <c r="D102" s="7"/>
      <c r="E102" s="25" t="s">
        <v>4</v>
      </c>
      <c r="F102" s="25" t="s">
        <v>5</v>
      </c>
      <c r="G102" s="25" t="s">
        <v>6</v>
      </c>
      <c r="H102" s="25" t="s">
        <v>7</v>
      </c>
      <c r="I102" s="25" t="s">
        <v>8</v>
      </c>
      <c r="J102" s="25" t="s">
        <v>9</v>
      </c>
      <c r="M102" s="15"/>
      <c r="O102" s="26"/>
    </row>
    <row r="103" spans="1:16" x14ac:dyDescent="0.2">
      <c r="A103" s="8">
        <v>294</v>
      </c>
      <c r="B103" s="8"/>
      <c r="C103" s="8" t="s">
        <v>14</v>
      </c>
      <c r="D103" s="8" t="s">
        <v>15</v>
      </c>
      <c r="E103" s="17">
        <v>13</v>
      </c>
      <c r="F103" s="8">
        <v>11</v>
      </c>
      <c r="G103" s="32">
        <v>9</v>
      </c>
      <c r="H103" s="17">
        <v>12</v>
      </c>
      <c r="I103" s="17">
        <v>13</v>
      </c>
      <c r="J103" s="8">
        <f t="shared" ref="J103:J109" si="9">SUM(E103:I103)</f>
        <v>58</v>
      </c>
      <c r="L103" s="15" t="s">
        <v>128</v>
      </c>
      <c r="M103" s="14"/>
      <c r="O103" s="41"/>
    </row>
    <row r="104" spans="1:16" x14ac:dyDescent="0.2">
      <c r="A104" s="15">
        <v>283</v>
      </c>
      <c r="B104" s="8"/>
      <c r="C104" s="9" t="s">
        <v>29</v>
      </c>
      <c r="D104" s="9" t="s">
        <v>83</v>
      </c>
      <c r="E104" s="32">
        <v>15</v>
      </c>
      <c r="F104" s="17">
        <v>11</v>
      </c>
      <c r="H104" s="32">
        <v>13</v>
      </c>
      <c r="I104" s="32">
        <v>12</v>
      </c>
      <c r="J104" s="8">
        <f t="shared" si="9"/>
        <v>51</v>
      </c>
      <c r="L104" s="15" t="s">
        <v>129</v>
      </c>
      <c r="M104" s="14"/>
      <c r="O104" s="41"/>
    </row>
    <row r="105" spans="1:16" x14ac:dyDescent="0.2">
      <c r="A105" s="15">
        <v>380</v>
      </c>
      <c r="B105" s="8"/>
      <c r="C105" s="9" t="s">
        <v>86</v>
      </c>
      <c r="D105" s="9" t="s">
        <v>87</v>
      </c>
      <c r="E105" s="8">
        <v>12</v>
      </c>
      <c r="F105" s="32">
        <v>14</v>
      </c>
      <c r="J105" s="8">
        <f t="shared" si="9"/>
        <v>26</v>
      </c>
      <c r="L105" s="15"/>
      <c r="M105" s="14"/>
      <c r="O105" s="41"/>
      <c r="P105" s="29"/>
    </row>
    <row r="106" spans="1:16" x14ac:dyDescent="0.2">
      <c r="A106" s="15">
        <v>293</v>
      </c>
      <c r="B106" s="8"/>
      <c r="C106" s="9" t="s">
        <v>73</v>
      </c>
      <c r="D106" s="9" t="s">
        <v>74</v>
      </c>
      <c r="E106" s="8">
        <v>6</v>
      </c>
      <c r="F106" s="8">
        <v>4</v>
      </c>
      <c r="G106" s="17">
        <v>5</v>
      </c>
      <c r="H106" s="8">
        <v>5</v>
      </c>
      <c r="I106" s="8">
        <v>5</v>
      </c>
      <c r="J106" s="8">
        <f t="shared" si="9"/>
        <v>25</v>
      </c>
      <c r="L106" s="15">
        <v>3</v>
      </c>
      <c r="M106" s="9"/>
      <c r="N106" s="9"/>
      <c r="O106" s="29"/>
      <c r="P106" s="29"/>
    </row>
    <row r="107" spans="1:16" x14ac:dyDescent="0.2">
      <c r="A107" s="15">
        <v>287</v>
      </c>
      <c r="B107" s="8"/>
      <c r="C107" s="9" t="s">
        <v>86</v>
      </c>
      <c r="D107" s="9" t="s">
        <v>77</v>
      </c>
      <c r="H107" s="8">
        <v>8</v>
      </c>
      <c r="I107" s="8">
        <v>9</v>
      </c>
      <c r="J107" s="8">
        <f t="shared" si="9"/>
        <v>17</v>
      </c>
      <c r="L107" s="15"/>
      <c r="M107" s="9"/>
      <c r="N107" s="9"/>
      <c r="O107" s="29"/>
      <c r="P107" s="29"/>
    </row>
    <row r="108" spans="1:16" x14ac:dyDescent="0.2">
      <c r="A108" s="15">
        <v>272</v>
      </c>
      <c r="B108" s="8"/>
      <c r="C108" s="9" t="s">
        <v>90</v>
      </c>
      <c r="D108" s="9" t="s">
        <v>85</v>
      </c>
      <c r="E108" s="8">
        <v>9</v>
      </c>
      <c r="J108" s="8">
        <f t="shared" si="9"/>
        <v>9</v>
      </c>
      <c r="L108" s="15"/>
      <c r="M108" s="14"/>
      <c r="O108" s="41"/>
      <c r="P108" s="29"/>
    </row>
    <row r="109" spans="1:16" x14ac:dyDescent="0.2">
      <c r="A109" s="15">
        <v>281</v>
      </c>
      <c r="B109" s="8"/>
      <c r="C109" s="9" t="s">
        <v>106</v>
      </c>
      <c r="D109" s="9" t="s">
        <v>107</v>
      </c>
      <c r="G109" s="8">
        <v>1</v>
      </c>
      <c r="H109" s="8">
        <v>2</v>
      </c>
      <c r="I109" s="8">
        <v>1</v>
      </c>
      <c r="J109" s="8">
        <f t="shared" si="9"/>
        <v>4</v>
      </c>
      <c r="L109" s="15">
        <v>4</v>
      </c>
      <c r="M109" s="14"/>
      <c r="O109" s="41"/>
      <c r="P109" s="29"/>
    </row>
    <row r="110" spans="1:16" x14ac:dyDescent="0.2">
      <c r="A110" s="20"/>
      <c r="B110" s="12"/>
      <c r="E110" s="19"/>
    </row>
    <row r="111" spans="1:16" s="8" customFormat="1" x14ac:dyDescent="0.2">
      <c r="A111" s="5" t="s">
        <v>37</v>
      </c>
      <c r="B111" s="6"/>
      <c r="C111" s="7"/>
      <c r="D111" s="7"/>
      <c r="E111" s="25" t="s">
        <v>4</v>
      </c>
      <c r="F111" s="25" t="s">
        <v>5</v>
      </c>
      <c r="G111" s="25" t="s">
        <v>6</v>
      </c>
      <c r="H111" s="25" t="s">
        <v>7</v>
      </c>
      <c r="I111" s="25" t="s">
        <v>8</v>
      </c>
      <c r="J111" s="25" t="s">
        <v>9</v>
      </c>
    </row>
    <row r="112" spans="1:16" x14ac:dyDescent="0.2">
      <c r="A112">
        <v>294</v>
      </c>
      <c r="C112" t="s">
        <v>14</v>
      </c>
      <c r="D112" t="s">
        <v>15</v>
      </c>
      <c r="E112" s="8">
        <v>9</v>
      </c>
      <c r="F112">
        <v>5</v>
      </c>
      <c r="G112" s="8">
        <v>5</v>
      </c>
      <c r="H112" s="8">
        <v>6</v>
      </c>
      <c r="I112" s="8">
        <v>6</v>
      </c>
      <c r="J112" s="8">
        <f t="shared" ref="J112:J118" si="10">SUM(E112:I112)</f>
        <v>31</v>
      </c>
      <c r="L112" s="15" t="s">
        <v>128</v>
      </c>
    </row>
    <row r="113" spans="1:16" x14ac:dyDescent="0.2">
      <c r="A113" s="14">
        <v>283</v>
      </c>
      <c r="C113" s="11" t="s">
        <v>29</v>
      </c>
      <c r="D113" s="9" t="s">
        <v>83</v>
      </c>
      <c r="E113" s="8">
        <v>7</v>
      </c>
      <c r="F113">
        <v>6</v>
      </c>
      <c r="H113" s="8">
        <v>7</v>
      </c>
      <c r="I113" s="8">
        <v>7</v>
      </c>
      <c r="J113" s="8">
        <f t="shared" si="10"/>
        <v>27</v>
      </c>
      <c r="L113" s="15" t="s">
        <v>129</v>
      </c>
    </row>
    <row r="114" spans="1:16" x14ac:dyDescent="0.2">
      <c r="A114" s="14">
        <v>380</v>
      </c>
      <c r="C114" s="11" t="s">
        <v>86</v>
      </c>
      <c r="D114" s="11" t="s">
        <v>87</v>
      </c>
      <c r="E114" s="8">
        <v>8</v>
      </c>
      <c r="F114">
        <v>9</v>
      </c>
      <c r="J114" s="8">
        <f t="shared" si="10"/>
        <v>17</v>
      </c>
      <c r="L114" s="15"/>
    </row>
    <row r="115" spans="1:16" x14ac:dyDescent="0.2">
      <c r="A115" s="14">
        <v>287</v>
      </c>
      <c r="C115" s="11" t="s">
        <v>86</v>
      </c>
      <c r="D115" s="11" t="s">
        <v>77</v>
      </c>
      <c r="F115"/>
      <c r="H115" s="8">
        <v>8</v>
      </c>
      <c r="I115" s="8">
        <v>8</v>
      </c>
      <c r="J115" s="8">
        <f t="shared" si="10"/>
        <v>16</v>
      </c>
      <c r="L115" s="15"/>
    </row>
    <row r="116" spans="1:16" x14ac:dyDescent="0.2">
      <c r="A116" s="14">
        <v>293</v>
      </c>
      <c r="C116" s="11" t="s">
        <v>73</v>
      </c>
      <c r="D116" s="11" t="s">
        <v>74</v>
      </c>
      <c r="E116" s="8">
        <v>3</v>
      </c>
      <c r="F116">
        <v>2</v>
      </c>
      <c r="G116" s="8">
        <v>2</v>
      </c>
      <c r="H116" s="8">
        <v>2</v>
      </c>
      <c r="I116" s="8">
        <v>3</v>
      </c>
      <c r="J116" s="8">
        <f t="shared" si="10"/>
        <v>12</v>
      </c>
      <c r="L116" s="15">
        <v>3</v>
      </c>
    </row>
    <row r="117" spans="1:16" x14ac:dyDescent="0.2">
      <c r="A117" s="14">
        <v>281</v>
      </c>
      <c r="C117" t="s">
        <v>106</v>
      </c>
      <c r="D117" t="s">
        <v>107</v>
      </c>
      <c r="F117">
        <v>3</v>
      </c>
      <c r="G117" s="8">
        <v>2</v>
      </c>
      <c r="H117" s="8">
        <v>2</v>
      </c>
      <c r="I117" s="8">
        <v>1</v>
      </c>
      <c r="J117" s="8">
        <f t="shared" si="10"/>
        <v>8</v>
      </c>
      <c r="L117" s="15">
        <v>4</v>
      </c>
    </row>
    <row r="118" spans="1:16" x14ac:dyDescent="0.2">
      <c r="A118">
        <v>272</v>
      </c>
      <c r="C118" t="s">
        <v>90</v>
      </c>
      <c r="D118" t="s">
        <v>85</v>
      </c>
      <c r="E118" s="8">
        <v>3</v>
      </c>
      <c r="F118"/>
      <c r="J118" s="8">
        <f t="shared" si="10"/>
        <v>3</v>
      </c>
      <c r="L118" s="15"/>
    </row>
    <row r="119" spans="1:16" x14ac:dyDescent="0.2">
      <c r="B119" s="12"/>
      <c r="E119" s="30"/>
      <c r="L119" s="15"/>
    </row>
    <row r="120" spans="1:16" s="8" customFormat="1" x14ac:dyDescent="0.2">
      <c r="A120" s="5" t="s">
        <v>38</v>
      </c>
      <c r="B120" s="6"/>
      <c r="C120" s="7"/>
      <c r="D120" s="7"/>
      <c r="E120" s="25" t="s">
        <v>4</v>
      </c>
      <c r="F120" s="25" t="s">
        <v>5</v>
      </c>
      <c r="G120" s="25" t="s">
        <v>6</v>
      </c>
      <c r="H120" s="25" t="s">
        <v>7</v>
      </c>
      <c r="I120" s="25" t="s">
        <v>8</v>
      </c>
      <c r="J120" s="25" t="s">
        <v>9</v>
      </c>
      <c r="L120" s="28"/>
      <c r="M120" s="15"/>
      <c r="O120" s="26"/>
      <c r="P120" s="29"/>
    </row>
    <row r="121" spans="1:16" x14ac:dyDescent="0.2">
      <c r="A121" s="15">
        <v>291</v>
      </c>
      <c r="B121" s="8"/>
      <c r="C121" s="9" t="s">
        <v>16</v>
      </c>
      <c r="D121" s="9" t="s">
        <v>17</v>
      </c>
      <c r="E121" s="32">
        <v>11</v>
      </c>
      <c r="F121" s="32">
        <v>18</v>
      </c>
      <c r="H121" s="8">
        <v>10</v>
      </c>
      <c r="I121" s="8">
        <v>10</v>
      </c>
      <c r="J121" s="8">
        <f>SUM(E121:I121)</f>
        <v>49</v>
      </c>
      <c r="L121" s="15" t="s">
        <v>128</v>
      </c>
      <c r="M121" s="14"/>
      <c r="O121" s="41"/>
      <c r="P121" s="29"/>
    </row>
    <row r="122" spans="1:16" x14ac:dyDescent="0.2">
      <c r="A122" s="15">
        <v>269</v>
      </c>
      <c r="B122" s="16"/>
      <c r="C122" s="9" t="s">
        <v>23</v>
      </c>
      <c r="D122" s="9" t="s">
        <v>24</v>
      </c>
      <c r="E122" s="8">
        <v>10</v>
      </c>
      <c r="F122" s="8">
        <v>12</v>
      </c>
      <c r="G122" s="8">
        <v>6</v>
      </c>
      <c r="H122" s="17">
        <v>9</v>
      </c>
      <c r="I122" s="17">
        <v>9</v>
      </c>
      <c r="J122" s="8">
        <f>SUM(E122:I122)</f>
        <v>46</v>
      </c>
      <c r="L122" s="15" t="s">
        <v>129</v>
      </c>
      <c r="M122" s="14"/>
      <c r="O122" s="41"/>
    </row>
    <row r="123" spans="1:16" x14ac:dyDescent="0.2">
      <c r="A123" s="15">
        <v>330</v>
      </c>
      <c r="B123" s="8"/>
      <c r="C123" s="9" t="s">
        <v>25</v>
      </c>
      <c r="D123" s="9" t="s">
        <v>94</v>
      </c>
      <c r="E123" s="17">
        <v>9</v>
      </c>
      <c r="F123" s="17">
        <v>10</v>
      </c>
      <c r="H123" s="32">
        <v>13</v>
      </c>
      <c r="I123" s="32">
        <v>13</v>
      </c>
      <c r="J123" s="8">
        <f>SUM(E123:I123)</f>
        <v>45</v>
      </c>
      <c r="L123" s="8">
        <v>3</v>
      </c>
      <c r="M123" s="14"/>
      <c r="O123" s="41"/>
      <c r="P123" s="29"/>
    </row>
    <row r="124" spans="1:16" x14ac:dyDescent="0.2">
      <c r="A124" s="8">
        <v>292</v>
      </c>
      <c r="B124" s="8"/>
      <c r="C124" s="8" t="s">
        <v>91</v>
      </c>
      <c r="D124" s="8" t="s">
        <v>92</v>
      </c>
      <c r="E124" s="17">
        <v>10</v>
      </c>
      <c r="F124" s="8">
        <v>9</v>
      </c>
      <c r="G124" s="32">
        <v>9</v>
      </c>
      <c r="H124" s="8">
        <v>4</v>
      </c>
      <c r="I124" s="8">
        <v>4</v>
      </c>
      <c r="J124" s="8">
        <f>SUM(E124:I124)</f>
        <v>36</v>
      </c>
      <c r="L124" s="15">
        <v>4</v>
      </c>
      <c r="M124" s="14"/>
      <c r="O124" s="41"/>
      <c r="P124" s="29"/>
    </row>
    <row r="125" spans="1:16" x14ac:dyDescent="0.2">
      <c r="A125" s="15">
        <v>321</v>
      </c>
      <c r="B125" s="8"/>
      <c r="C125" s="9" t="s">
        <v>104</v>
      </c>
      <c r="D125" s="9" t="s">
        <v>105</v>
      </c>
      <c r="F125" s="8">
        <v>11</v>
      </c>
      <c r="G125" s="17">
        <v>6</v>
      </c>
      <c r="J125" s="8">
        <f>SUM(E125:I125)</f>
        <v>17</v>
      </c>
      <c r="M125" s="14"/>
      <c r="O125" s="41"/>
      <c r="P125" s="29"/>
    </row>
    <row r="126" spans="1:16" x14ac:dyDescent="0.2">
      <c r="A126" s="8"/>
      <c r="B126" s="8"/>
      <c r="C126" s="8"/>
      <c r="D126" s="8"/>
      <c r="J126" s="8">
        <f t="shared" ref="J126" si="11">SUM(E126:I126)</f>
        <v>0</v>
      </c>
      <c r="L126" s="15"/>
      <c r="M126" s="9"/>
      <c r="N126" s="9"/>
      <c r="O126" s="29"/>
      <c r="P126" s="29"/>
    </row>
    <row r="127" spans="1:16" s="8" customFormat="1" x14ac:dyDescent="0.2">
      <c r="A127" s="15"/>
      <c r="B127" s="16"/>
      <c r="E127" s="19"/>
      <c r="M127"/>
      <c r="N127"/>
    </row>
    <row r="128" spans="1:16" s="8" customFormat="1" x14ac:dyDescent="0.2">
      <c r="A128" s="5" t="s">
        <v>39</v>
      </c>
      <c r="B128" s="6"/>
      <c r="C128" s="7"/>
      <c r="D128" s="7"/>
      <c r="E128" s="25" t="s">
        <v>4</v>
      </c>
      <c r="F128" s="25" t="s">
        <v>5</v>
      </c>
      <c r="G128" s="25" t="s">
        <v>6</v>
      </c>
      <c r="H128" s="25" t="s">
        <v>7</v>
      </c>
      <c r="I128" s="25" t="s">
        <v>8</v>
      </c>
      <c r="J128" s="25" t="s">
        <v>9</v>
      </c>
    </row>
    <row r="129" spans="1:17" s="8" customFormat="1" x14ac:dyDescent="0.2">
      <c r="A129" s="14">
        <v>330</v>
      </c>
      <c r="C129" s="11" t="s">
        <v>25</v>
      </c>
      <c r="D129" s="11" t="s">
        <v>94</v>
      </c>
      <c r="E129" s="8">
        <v>6</v>
      </c>
      <c r="F129" s="21">
        <v>8</v>
      </c>
      <c r="H129" s="8">
        <v>7</v>
      </c>
      <c r="I129" s="8">
        <v>8</v>
      </c>
      <c r="J129" s="8">
        <f>SUM(E129:I129)</f>
        <v>29</v>
      </c>
      <c r="L129" s="15" t="s">
        <v>128</v>
      </c>
      <c r="N129"/>
      <c r="O129" s="41"/>
    </row>
    <row r="130" spans="1:17" s="8" customFormat="1" x14ac:dyDescent="0.2">
      <c r="A130" s="14">
        <v>291</v>
      </c>
      <c r="C130" s="11" t="s">
        <v>16</v>
      </c>
      <c r="D130" s="11" t="s">
        <v>17</v>
      </c>
      <c r="E130" s="8">
        <v>7</v>
      </c>
      <c r="F130" s="42">
        <v>8</v>
      </c>
      <c r="H130" s="8">
        <v>3</v>
      </c>
      <c r="I130" s="8">
        <v>5</v>
      </c>
      <c r="J130" s="8">
        <f>SUM(E130:I130)</f>
        <v>23</v>
      </c>
      <c r="L130" s="8" t="s">
        <v>133</v>
      </c>
      <c r="M130"/>
      <c r="N130"/>
      <c r="O130" s="41"/>
    </row>
    <row r="131" spans="1:17" s="8" customFormat="1" x14ac:dyDescent="0.2">
      <c r="A131">
        <v>292</v>
      </c>
      <c r="C131" t="s">
        <v>91</v>
      </c>
      <c r="D131" s="8" t="s">
        <v>92</v>
      </c>
      <c r="E131" s="8">
        <v>5</v>
      </c>
      <c r="F131" s="21">
        <v>8</v>
      </c>
      <c r="G131" s="8">
        <v>3</v>
      </c>
      <c r="H131" s="8">
        <v>4</v>
      </c>
      <c r="I131" s="8">
        <v>3</v>
      </c>
      <c r="J131" s="8">
        <f>SUM(E131:I131)</f>
        <v>23</v>
      </c>
      <c r="L131" s="15">
        <v>3</v>
      </c>
      <c r="N131"/>
      <c r="O131" s="41"/>
    </row>
    <row r="132" spans="1:17" s="8" customFormat="1" x14ac:dyDescent="0.2">
      <c r="A132" s="14">
        <v>269</v>
      </c>
      <c r="B132" s="12"/>
      <c r="C132" s="8" t="s">
        <v>23</v>
      </c>
      <c r="D132" s="8" t="s">
        <v>24</v>
      </c>
      <c r="E132" s="8">
        <v>2</v>
      </c>
      <c r="F132" s="42">
        <v>3</v>
      </c>
      <c r="G132" s="8">
        <v>4</v>
      </c>
      <c r="H132" s="8">
        <v>6</v>
      </c>
      <c r="I132" s="8">
        <v>4</v>
      </c>
      <c r="J132" s="8">
        <f>SUM(E132:I132)</f>
        <v>19</v>
      </c>
      <c r="L132" s="15">
        <v>4</v>
      </c>
      <c r="N132"/>
      <c r="O132" s="41"/>
    </row>
    <row r="133" spans="1:17" s="8" customFormat="1" x14ac:dyDescent="0.2">
      <c r="A133" s="14">
        <v>321</v>
      </c>
      <c r="B133" s="12"/>
      <c r="C133" s="8" t="s">
        <v>104</v>
      </c>
      <c r="D133" s="8" t="s">
        <v>105</v>
      </c>
      <c r="F133" s="42">
        <v>3</v>
      </c>
      <c r="G133" s="8">
        <v>5</v>
      </c>
      <c r="J133" s="8">
        <f>SUM(E133:I133)</f>
        <v>8</v>
      </c>
      <c r="L133" s="15"/>
      <c r="N133"/>
      <c r="O133" s="41"/>
    </row>
    <row r="134" spans="1:17" x14ac:dyDescent="0.2">
      <c r="B134" s="12"/>
      <c r="O134" s="41"/>
    </row>
    <row r="135" spans="1:17" s="8" customFormat="1" x14ac:dyDescent="0.2">
      <c r="A135" s="5" t="s">
        <v>40</v>
      </c>
      <c r="B135" s="6"/>
      <c r="C135" s="7"/>
      <c r="D135" s="7"/>
      <c r="E135" s="25" t="s">
        <v>4</v>
      </c>
      <c r="F135" s="25" t="s">
        <v>5</v>
      </c>
      <c r="G135" s="25" t="s">
        <v>6</v>
      </c>
      <c r="H135" s="25" t="s">
        <v>7</v>
      </c>
      <c r="I135" s="25" t="s">
        <v>8</v>
      </c>
      <c r="J135" s="25" t="s">
        <v>9</v>
      </c>
      <c r="L135" s="15"/>
      <c r="M135" s="15"/>
      <c r="N135" s="15"/>
      <c r="O135" s="15"/>
      <c r="P135" s="23"/>
    </row>
    <row r="136" spans="1:17" x14ac:dyDescent="0.2">
      <c r="A136" s="8">
        <v>290</v>
      </c>
      <c r="B136" s="16"/>
      <c r="C136" s="8" t="s">
        <v>56</v>
      </c>
      <c r="D136" s="8" t="s">
        <v>57</v>
      </c>
      <c r="E136" s="43">
        <v>11</v>
      </c>
      <c r="G136" s="44">
        <v>6</v>
      </c>
      <c r="H136" s="8">
        <v>9</v>
      </c>
      <c r="I136" s="8">
        <v>7</v>
      </c>
      <c r="J136" s="8">
        <f t="shared" ref="J136:J146" si="12">SUM(E136:I136)</f>
        <v>33</v>
      </c>
      <c r="L136" s="8" t="s">
        <v>128</v>
      </c>
      <c r="M136" s="14"/>
      <c r="N136" s="14"/>
      <c r="O136" s="14"/>
      <c r="P136" s="45"/>
    </row>
    <row r="137" spans="1:17" x14ac:dyDescent="0.2">
      <c r="A137" s="8">
        <v>280</v>
      </c>
      <c r="B137" s="16"/>
      <c r="C137" s="15" t="s">
        <v>61</v>
      </c>
      <c r="D137" s="15" t="s">
        <v>77</v>
      </c>
      <c r="E137" s="22"/>
      <c r="H137" s="8">
        <v>10</v>
      </c>
      <c r="I137" s="8">
        <v>11</v>
      </c>
      <c r="J137" s="8">
        <f t="shared" si="12"/>
        <v>21</v>
      </c>
    </row>
    <row r="138" spans="1:17" x14ac:dyDescent="0.2">
      <c r="A138" s="15">
        <v>282</v>
      </c>
      <c r="B138" s="8"/>
      <c r="C138" s="15" t="s">
        <v>21</v>
      </c>
      <c r="D138" s="15" t="s">
        <v>69</v>
      </c>
      <c r="E138" s="44">
        <v>13</v>
      </c>
      <c r="F138" s="8">
        <v>5</v>
      </c>
      <c r="J138" s="8">
        <f t="shared" si="12"/>
        <v>18</v>
      </c>
      <c r="L138" s="15"/>
      <c r="M138" s="14"/>
      <c r="N138" s="14"/>
      <c r="O138" s="14"/>
      <c r="P138" s="45"/>
    </row>
    <row r="139" spans="1:17" x14ac:dyDescent="0.2">
      <c r="A139" s="8">
        <v>307</v>
      </c>
      <c r="B139" s="16"/>
      <c r="C139" s="8" t="s">
        <v>76</v>
      </c>
      <c r="D139" s="8" t="s">
        <v>77</v>
      </c>
      <c r="E139" s="22">
        <v>8</v>
      </c>
      <c r="F139" s="43">
        <v>9</v>
      </c>
      <c r="J139" s="8">
        <f t="shared" si="12"/>
        <v>17</v>
      </c>
      <c r="L139" s="15"/>
      <c r="M139" s="14"/>
      <c r="N139" s="14"/>
      <c r="O139" s="14"/>
      <c r="P139" s="45"/>
    </row>
    <row r="140" spans="1:17" x14ac:dyDescent="0.2">
      <c r="A140" s="18">
        <v>299</v>
      </c>
      <c r="B140" s="16"/>
      <c r="C140" s="15" t="s">
        <v>61</v>
      </c>
      <c r="D140" s="15" t="s">
        <v>75</v>
      </c>
      <c r="E140" s="22">
        <v>3</v>
      </c>
      <c r="F140" s="44">
        <v>13</v>
      </c>
      <c r="J140" s="8">
        <f t="shared" si="12"/>
        <v>16</v>
      </c>
      <c r="L140" s="15"/>
    </row>
    <row r="141" spans="1:17" x14ac:dyDescent="0.2">
      <c r="A141" s="18">
        <v>325</v>
      </c>
      <c r="B141" s="16"/>
      <c r="C141" s="15" t="s">
        <v>113</v>
      </c>
      <c r="D141" s="15" t="s">
        <v>114</v>
      </c>
      <c r="E141" s="22"/>
      <c r="G141" s="43">
        <v>3</v>
      </c>
      <c r="H141" s="8">
        <v>5</v>
      </c>
      <c r="I141" s="8">
        <v>6</v>
      </c>
      <c r="J141" s="8">
        <f t="shared" si="12"/>
        <v>14</v>
      </c>
      <c r="L141" s="15" t="s">
        <v>129</v>
      </c>
      <c r="M141" s="8"/>
      <c r="N141" s="8"/>
      <c r="O141" s="8"/>
      <c r="P141" s="8"/>
      <c r="Q141" s="8"/>
    </row>
    <row r="142" spans="1:17" x14ac:dyDescent="0.2">
      <c r="A142" s="8">
        <v>279</v>
      </c>
      <c r="B142" s="8"/>
      <c r="C142" s="8" t="s">
        <v>76</v>
      </c>
      <c r="D142" s="8" t="s">
        <v>79</v>
      </c>
      <c r="E142" s="21">
        <v>6</v>
      </c>
      <c r="F142" s="8">
        <v>2</v>
      </c>
      <c r="J142" s="8">
        <f t="shared" si="12"/>
        <v>8</v>
      </c>
      <c r="M142" s="14"/>
      <c r="N142" s="14"/>
      <c r="O142" s="14"/>
      <c r="P142" s="45"/>
    </row>
    <row r="143" spans="1:17" x14ac:dyDescent="0.2">
      <c r="A143" s="15">
        <v>271</v>
      </c>
      <c r="B143" s="8"/>
      <c r="C143" s="15" t="s">
        <v>84</v>
      </c>
      <c r="D143" s="15" t="s">
        <v>85</v>
      </c>
      <c r="E143" s="22">
        <v>7</v>
      </c>
      <c r="J143" s="8">
        <f t="shared" si="12"/>
        <v>7</v>
      </c>
      <c r="L143" s="15"/>
      <c r="M143" s="14"/>
      <c r="N143" s="14"/>
      <c r="O143" s="14"/>
      <c r="P143" s="45"/>
    </row>
    <row r="144" spans="1:17" s="8" customFormat="1" x14ac:dyDescent="0.2">
      <c r="A144" s="15">
        <v>278</v>
      </c>
      <c r="C144" s="15" t="s">
        <v>78</v>
      </c>
      <c r="D144" s="15" t="s">
        <v>79</v>
      </c>
      <c r="E144" s="21">
        <v>4</v>
      </c>
      <c r="F144" s="8">
        <v>3</v>
      </c>
      <c r="J144" s="8">
        <f t="shared" si="12"/>
        <v>7</v>
      </c>
      <c r="M144" s="14"/>
      <c r="N144" s="14"/>
      <c r="O144" s="14"/>
      <c r="P144" s="45"/>
      <c r="Q144"/>
    </row>
    <row r="145" spans="1:17" s="8" customFormat="1" x14ac:dyDescent="0.2">
      <c r="A145" s="46">
        <v>322</v>
      </c>
      <c r="B145" s="47"/>
      <c r="C145" s="48" t="s">
        <v>108</v>
      </c>
      <c r="D145" s="48" t="s">
        <v>109</v>
      </c>
      <c r="E145" s="49"/>
      <c r="F145" s="50">
        <v>4</v>
      </c>
      <c r="G145" s="50"/>
      <c r="H145" s="50">
        <v>1</v>
      </c>
      <c r="I145" s="50">
        <v>1</v>
      </c>
      <c r="J145" s="50">
        <f t="shared" si="12"/>
        <v>6</v>
      </c>
      <c r="L145" s="15"/>
      <c r="M145"/>
      <c r="N145"/>
      <c r="O145"/>
      <c r="P145"/>
      <c r="Q145"/>
    </row>
    <row r="146" spans="1:17" x14ac:dyDescent="0.2">
      <c r="A146" s="18">
        <v>324</v>
      </c>
      <c r="B146" s="16"/>
      <c r="C146" s="15" t="s">
        <v>117</v>
      </c>
      <c r="D146" s="15" t="s">
        <v>118</v>
      </c>
      <c r="E146" s="22"/>
      <c r="G146" s="8">
        <v>3</v>
      </c>
      <c r="J146" s="8">
        <f t="shared" si="12"/>
        <v>3</v>
      </c>
      <c r="L146" s="15"/>
      <c r="M146" s="8"/>
      <c r="N146" s="8"/>
      <c r="O146" s="8"/>
      <c r="P146" s="8"/>
      <c r="Q146" s="8"/>
    </row>
    <row r="147" spans="1:17" x14ac:dyDescent="0.2">
      <c r="A147" s="20"/>
      <c r="B147" s="12"/>
      <c r="E147" s="19"/>
    </row>
    <row r="148" spans="1:17" s="8" customFormat="1" x14ac:dyDescent="0.2">
      <c r="A148" s="5" t="s">
        <v>41</v>
      </c>
      <c r="B148" s="6"/>
      <c r="C148" s="7"/>
      <c r="D148" s="7"/>
      <c r="E148" s="25" t="s">
        <v>4</v>
      </c>
      <c r="F148" s="25" t="s">
        <v>5</v>
      </c>
      <c r="G148" s="25" t="s">
        <v>6</v>
      </c>
      <c r="H148" s="25" t="s">
        <v>7</v>
      </c>
      <c r="I148" s="25" t="s">
        <v>8</v>
      </c>
      <c r="J148" s="25" t="s">
        <v>9</v>
      </c>
    </row>
    <row r="149" spans="1:17" x14ac:dyDescent="0.2">
      <c r="A149" s="14">
        <v>280</v>
      </c>
      <c r="C149" s="14" t="s">
        <v>61</v>
      </c>
      <c r="D149" s="14" t="s">
        <v>77</v>
      </c>
      <c r="E149" s="22"/>
      <c r="H149" s="8">
        <v>7</v>
      </c>
      <c r="I149" s="8">
        <v>7</v>
      </c>
      <c r="J149" s="8">
        <f t="shared" ref="J149:J156" si="13">SUM(E149:I149)</f>
        <v>14</v>
      </c>
    </row>
    <row r="150" spans="1:17" x14ac:dyDescent="0.2">
      <c r="A150" s="20">
        <v>299</v>
      </c>
      <c r="B150" s="12"/>
      <c r="C150" t="s">
        <v>61</v>
      </c>
      <c r="D150" t="s">
        <v>75</v>
      </c>
      <c r="E150" s="22">
        <v>8</v>
      </c>
      <c r="F150" s="8">
        <v>5</v>
      </c>
      <c r="J150" s="8">
        <f t="shared" si="13"/>
        <v>13</v>
      </c>
    </row>
    <row r="151" spans="1:17" x14ac:dyDescent="0.2">
      <c r="A151" s="20">
        <v>278</v>
      </c>
      <c r="B151" s="12"/>
      <c r="C151" t="s">
        <v>78</v>
      </c>
      <c r="D151" t="s">
        <v>79</v>
      </c>
      <c r="E151" s="22">
        <v>5</v>
      </c>
      <c r="F151" s="8">
        <v>4</v>
      </c>
      <c r="H151" s="8">
        <v>3</v>
      </c>
      <c r="I151" s="8">
        <v>1</v>
      </c>
      <c r="J151" s="8">
        <f t="shared" si="13"/>
        <v>13</v>
      </c>
      <c r="L151" s="8" t="s">
        <v>134</v>
      </c>
    </row>
    <row r="152" spans="1:17" x14ac:dyDescent="0.2">
      <c r="A152">
        <v>290</v>
      </c>
      <c r="C152" t="s">
        <v>56</v>
      </c>
      <c r="D152" t="s">
        <v>57</v>
      </c>
      <c r="E152" s="22">
        <v>4</v>
      </c>
      <c r="F152"/>
      <c r="G152" s="8">
        <v>1</v>
      </c>
      <c r="H152" s="8">
        <v>3</v>
      </c>
      <c r="I152" s="8">
        <v>5</v>
      </c>
      <c r="J152" s="8">
        <f t="shared" si="13"/>
        <v>13</v>
      </c>
      <c r="L152" s="8" t="s">
        <v>129</v>
      </c>
    </row>
    <row r="153" spans="1:17" x14ac:dyDescent="0.2">
      <c r="A153" s="20">
        <v>325</v>
      </c>
      <c r="B153" s="12"/>
      <c r="C153" t="s">
        <v>113</v>
      </c>
      <c r="D153" t="s">
        <v>114</v>
      </c>
      <c r="E153" s="22"/>
      <c r="G153" s="8">
        <v>3</v>
      </c>
      <c r="H153" s="8">
        <v>3</v>
      </c>
      <c r="I153" s="8">
        <v>3</v>
      </c>
      <c r="J153" s="8">
        <f t="shared" si="13"/>
        <v>9</v>
      </c>
      <c r="L153" s="8">
        <v>3</v>
      </c>
    </row>
    <row r="154" spans="1:17" x14ac:dyDescent="0.2">
      <c r="A154" s="20">
        <v>282</v>
      </c>
      <c r="B154" s="12"/>
      <c r="C154" t="s">
        <v>21</v>
      </c>
      <c r="D154" t="s">
        <v>69</v>
      </c>
      <c r="E154" s="22">
        <v>6</v>
      </c>
      <c r="F154" s="8">
        <v>2</v>
      </c>
      <c r="J154" s="8">
        <f t="shared" si="13"/>
        <v>8</v>
      </c>
    </row>
    <row r="155" spans="1:17" x14ac:dyDescent="0.2">
      <c r="A155" s="20">
        <v>307</v>
      </c>
      <c r="B155" s="12"/>
      <c r="C155" t="s">
        <v>76</v>
      </c>
      <c r="D155" t="s">
        <v>77</v>
      </c>
      <c r="E155" s="22">
        <v>6</v>
      </c>
      <c r="F155" s="8">
        <v>2</v>
      </c>
      <c r="J155" s="8">
        <f t="shared" si="13"/>
        <v>8</v>
      </c>
    </row>
    <row r="156" spans="1:17" x14ac:dyDescent="0.2">
      <c r="A156" s="20">
        <v>271</v>
      </c>
      <c r="B156" s="12"/>
      <c r="C156" t="s">
        <v>84</v>
      </c>
      <c r="D156" t="s">
        <v>85</v>
      </c>
      <c r="E156" s="22">
        <v>2</v>
      </c>
      <c r="J156" s="8">
        <f t="shared" si="13"/>
        <v>2</v>
      </c>
    </row>
    <row r="157" spans="1:17" x14ac:dyDescent="0.2">
      <c r="B157" s="12"/>
    </row>
    <row r="158" spans="1:17" s="8" customFormat="1" x14ac:dyDescent="0.2">
      <c r="A158" s="5" t="s">
        <v>55</v>
      </c>
      <c r="B158" s="6"/>
      <c r="C158" s="7"/>
      <c r="D158" s="7"/>
      <c r="E158" s="25" t="s">
        <v>4</v>
      </c>
      <c r="F158" s="25" t="s">
        <v>5</v>
      </c>
      <c r="G158" s="25" t="s">
        <v>6</v>
      </c>
      <c r="H158" s="25" t="s">
        <v>7</v>
      </c>
      <c r="I158" s="25" t="s">
        <v>8</v>
      </c>
      <c r="J158" s="25" t="s">
        <v>9</v>
      </c>
      <c r="M158" s="15"/>
      <c r="P158" s="26"/>
    </row>
    <row r="159" spans="1:17" x14ac:dyDescent="0.2">
      <c r="A159" s="8">
        <v>320</v>
      </c>
      <c r="B159" s="8"/>
      <c r="C159" s="8" t="s">
        <v>97</v>
      </c>
      <c r="D159" s="8" t="s">
        <v>98</v>
      </c>
      <c r="E159" s="8">
        <v>2</v>
      </c>
      <c r="F159" s="8">
        <v>9</v>
      </c>
      <c r="G159" s="32">
        <v>16</v>
      </c>
      <c r="H159" s="32">
        <v>16</v>
      </c>
      <c r="I159" s="32">
        <v>16</v>
      </c>
      <c r="J159" s="8">
        <f>SUM(E159:I159)</f>
        <v>59</v>
      </c>
      <c r="L159" s="15" t="s">
        <v>128</v>
      </c>
    </row>
    <row r="160" spans="1:17" x14ac:dyDescent="0.2">
      <c r="A160" s="8">
        <v>328</v>
      </c>
      <c r="B160" s="8"/>
      <c r="C160" s="8" t="s">
        <v>64</v>
      </c>
      <c r="D160" s="8" t="s">
        <v>120</v>
      </c>
      <c r="G160" s="43">
        <v>11</v>
      </c>
      <c r="H160" s="43">
        <v>11</v>
      </c>
      <c r="I160" s="43">
        <v>12</v>
      </c>
      <c r="J160" s="8">
        <f>SUM(E160:I160)</f>
        <v>34</v>
      </c>
      <c r="L160" s="15" t="s">
        <v>129</v>
      </c>
    </row>
    <row r="161" spans="1:16" x14ac:dyDescent="0.2">
      <c r="A161" s="8">
        <v>286</v>
      </c>
      <c r="B161" s="8"/>
      <c r="C161" s="8" t="s">
        <v>64</v>
      </c>
      <c r="D161" s="8" t="s">
        <v>80</v>
      </c>
      <c r="E161" s="8">
        <v>7</v>
      </c>
      <c r="F161" s="32">
        <v>11</v>
      </c>
      <c r="J161" s="8">
        <f>SUM(E161:I161)</f>
        <v>18</v>
      </c>
      <c r="L161" s="15"/>
      <c r="M161" s="14"/>
      <c r="P161" s="41"/>
    </row>
    <row r="162" spans="1:16" x14ac:dyDescent="0.2">
      <c r="A162" s="8">
        <v>314</v>
      </c>
      <c r="B162" s="8"/>
      <c r="C162" s="8" t="s">
        <v>62</v>
      </c>
      <c r="D162" s="8" t="s">
        <v>70</v>
      </c>
      <c r="E162" s="8">
        <v>3</v>
      </c>
      <c r="F162" s="43">
        <v>4</v>
      </c>
      <c r="G162" s="8">
        <v>5</v>
      </c>
      <c r="H162" s="8">
        <v>3</v>
      </c>
      <c r="I162" s="8">
        <v>3</v>
      </c>
      <c r="J162" s="8">
        <f>SUM(E162:I162)</f>
        <v>18</v>
      </c>
      <c r="L162" s="15">
        <v>3</v>
      </c>
      <c r="M162" s="14"/>
      <c r="P162" s="41"/>
    </row>
    <row r="163" spans="1:16" s="51" customFormat="1" x14ac:dyDescent="0.2">
      <c r="A163" s="51">
        <v>332</v>
      </c>
      <c r="C163" s="51" t="s">
        <v>124</v>
      </c>
      <c r="D163" s="51" t="s">
        <v>125</v>
      </c>
      <c r="G163" s="51">
        <v>2</v>
      </c>
      <c r="H163" s="51">
        <v>4</v>
      </c>
      <c r="I163" s="51">
        <v>3</v>
      </c>
      <c r="J163" s="51">
        <f>SUM(E163:I163)</f>
        <v>9</v>
      </c>
      <c r="L163" s="52"/>
    </row>
    <row r="164" spans="1:16" x14ac:dyDescent="0.2">
      <c r="B164" s="12"/>
    </row>
    <row r="165" spans="1:16" s="8" customFormat="1" x14ac:dyDescent="0.2">
      <c r="A165" s="30" t="s">
        <v>42</v>
      </c>
      <c r="B165" s="16"/>
      <c r="E165" s="25" t="s">
        <v>4</v>
      </c>
      <c r="F165" s="25" t="s">
        <v>5</v>
      </c>
      <c r="G165" s="25" t="s">
        <v>6</v>
      </c>
      <c r="H165" s="25" t="s">
        <v>7</v>
      </c>
      <c r="I165" s="25" t="s">
        <v>8</v>
      </c>
      <c r="J165" s="25" t="s">
        <v>9</v>
      </c>
    </row>
    <row r="166" spans="1:16" x14ac:dyDescent="0.2">
      <c r="A166" s="14"/>
      <c r="B166" s="12"/>
      <c r="J166" s="8">
        <f>SUM(E166:I166)</f>
        <v>0</v>
      </c>
    </row>
    <row r="167" spans="1:16" x14ac:dyDescent="0.2">
      <c r="B167" s="12"/>
    </row>
    <row r="168" spans="1:16" s="8" customFormat="1" x14ac:dyDescent="0.2">
      <c r="A168" s="30" t="s">
        <v>43</v>
      </c>
      <c r="B168" s="16"/>
      <c r="E168" s="25" t="s">
        <v>4</v>
      </c>
      <c r="F168" s="25" t="s">
        <v>5</v>
      </c>
      <c r="G168" s="25" t="s">
        <v>6</v>
      </c>
      <c r="H168" s="25" t="s">
        <v>7</v>
      </c>
      <c r="I168" s="25" t="s">
        <v>8</v>
      </c>
      <c r="J168" s="25" t="s">
        <v>9</v>
      </c>
    </row>
    <row r="169" spans="1:16" x14ac:dyDescent="0.2">
      <c r="A169" s="15">
        <v>275</v>
      </c>
      <c r="B169" s="8"/>
      <c r="C169" s="9" t="s">
        <v>95</v>
      </c>
      <c r="D169" s="9" t="s">
        <v>96</v>
      </c>
      <c r="E169" s="22">
        <v>3</v>
      </c>
      <c r="F169" s="23"/>
      <c r="J169" s="8">
        <f>SUM(E169:I169)</f>
        <v>3</v>
      </c>
    </row>
    <row r="170" spans="1:16" x14ac:dyDescent="0.2">
      <c r="B170" s="12"/>
    </row>
    <row r="171" spans="1:16" s="8" customFormat="1" x14ac:dyDescent="0.2">
      <c r="A171" s="5" t="s">
        <v>60</v>
      </c>
      <c r="B171" s="6"/>
      <c r="C171" s="7"/>
      <c r="D171" s="7"/>
      <c r="E171" s="25" t="s">
        <v>4</v>
      </c>
      <c r="F171" s="25" t="s">
        <v>5</v>
      </c>
      <c r="G171" s="25" t="s">
        <v>6</v>
      </c>
      <c r="H171" s="25" t="s">
        <v>7</v>
      </c>
      <c r="I171" s="25" t="s">
        <v>8</v>
      </c>
      <c r="J171" s="25" t="s">
        <v>9</v>
      </c>
    </row>
    <row r="172" spans="1:16" x14ac:dyDescent="0.2">
      <c r="A172">
        <v>316</v>
      </c>
      <c r="B172" s="12"/>
      <c r="C172" t="s">
        <v>100</v>
      </c>
      <c r="D172" t="s">
        <v>89</v>
      </c>
      <c r="E172" s="23">
        <v>12</v>
      </c>
      <c r="F172" s="8">
        <v>9</v>
      </c>
      <c r="G172">
        <v>11</v>
      </c>
      <c r="H172" s="8">
        <v>9</v>
      </c>
      <c r="I172" s="8">
        <v>9</v>
      </c>
      <c r="J172" s="26">
        <f t="shared" ref="J172:J183" si="14">SUM(E172:I172)</f>
        <v>50</v>
      </c>
      <c r="L172" s="8" t="s">
        <v>131</v>
      </c>
    </row>
    <row r="173" spans="1:16" x14ac:dyDescent="0.2">
      <c r="A173">
        <v>281</v>
      </c>
      <c r="B173" s="12"/>
      <c r="C173" t="s">
        <v>110</v>
      </c>
      <c r="D173" t="s">
        <v>107</v>
      </c>
      <c r="E173" s="23">
        <v>7</v>
      </c>
      <c r="F173" s="8">
        <v>10</v>
      </c>
      <c r="G173">
        <v>11</v>
      </c>
      <c r="H173" s="8">
        <v>3</v>
      </c>
      <c r="I173" s="8">
        <v>5</v>
      </c>
      <c r="J173" s="26">
        <f t="shared" si="14"/>
        <v>36</v>
      </c>
      <c r="L173" s="8" t="s">
        <v>129</v>
      </c>
    </row>
    <row r="174" spans="1:16" x14ac:dyDescent="0.2">
      <c r="A174">
        <v>276</v>
      </c>
      <c r="B174" s="12"/>
      <c r="C174" t="s">
        <v>81</v>
      </c>
      <c r="D174" t="s">
        <v>82</v>
      </c>
      <c r="E174" s="23">
        <v>5</v>
      </c>
      <c r="F174" s="8">
        <v>2</v>
      </c>
      <c r="G174">
        <v>6</v>
      </c>
      <c r="H174" s="8">
        <v>4</v>
      </c>
      <c r="I174" s="8">
        <v>3</v>
      </c>
      <c r="J174" s="26">
        <f t="shared" si="14"/>
        <v>20</v>
      </c>
    </row>
    <row r="175" spans="1:16" x14ac:dyDescent="0.2">
      <c r="A175">
        <v>318</v>
      </c>
      <c r="B175" s="12"/>
      <c r="C175" t="s">
        <v>100</v>
      </c>
      <c r="D175" t="s">
        <v>121</v>
      </c>
      <c r="E175" s="23">
        <v>3</v>
      </c>
      <c r="F175" s="8">
        <v>1</v>
      </c>
      <c r="G175"/>
      <c r="J175" s="26">
        <f t="shared" si="14"/>
        <v>4</v>
      </c>
    </row>
    <row r="176" spans="1:16" x14ac:dyDescent="0.2">
      <c r="A176">
        <v>317</v>
      </c>
      <c r="B176" s="12"/>
      <c r="C176" t="s">
        <v>100</v>
      </c>
      <c r="D176" t="s">
        <v>122</v>
      </c>
      <c r="E176" s="23">
        <v>2</v>
      </c>
      <c r="F176" s="8">
        <v>2</v>
      </c>
      <c r="G176"/>
      <c r="J176" s="26">
        <f t="shared" si="14"/>
        <v>4</v>
      </c>
    </row>
    <row r="177" spans="1:12" x14ac:dyDescent="0.2">
      <c r="A177">
        <v>290</v>
      </c>
      <c r="B177" s="12"/>
      <c r="C177" t="s">
        <v>56</v>
      </c>
      <c r="D177" t="s">
        <v>123</v>
      </c>
      <c r="E177" s="23">
        <v>4</v>
      </c>
      <c r="G177"/>
      <c r="J177" s="26">
        <f t="shared" si="14"/>
        <v>4</v>
      </c>
    </row>
    <row r="178" spans="1:12" x14ac:dyDescent="0.2">
      <c r="A178">
        <v>292</v>
      </c>
      <c r="B178" s="12"/>
      <c r="C178" t="s">
        <v>91</v>
      </c>
      <c r="D178" t="s">
        <v>92</v>
      </c>
      <c r="E178" s="23">
        <v>2</v>
      </c>
      <c r="G178">
        <v>2</v>
      </c>
      <c r="J178" s="26">
        <f t="shared" si="14"/>
        <v>4</v>
      </c>
    </row>
    <row r="179" spans="1:12" x14ac:dyDescent="0.2">
      <c r="A179">
        <v>291</v>
      </c>
      <c r="B179" s="12"/>
      <c r="C179" t="s">
        <v>16</v>
      </c>
      <c r="D179" t="s">
        <v>17</v>
      </c>
      <c r="E179" s="23">
        <v>1</v>
      </c>
      <c r="F179" s="8">
        <v>3</v>
      </c>
      <c r="G179"/>
      <c r="J179" s="26">
        <f t="shared" si="14"/>
        <v>4</v>
      </c>
    </row>
    <row r="180" spans="1:12" x14ac:dyDescent="0.2">
      <c r="A180">
        <v>321</v>
      </c>
      <c r="B180" s="12"/>
      <c r="C180" t="s">
        <v>104</v>
      </c>
      <c r="D180" t="s">
        <v>105</v>
      </c>
      <c r="E180" s="23"/>
      <c r="G180">
        <v>4</v>
      </c>
      <c r="J180" s="26">
        <f t="shared" si="14"/>
        <v>4</v>
      </c>
    </row>
    <row r="181" spans="1:12" x14ac:dyDescent="0.2">
      <c r="A181">
        <v>293</v>
      </c>
      <c r="B181" s="12"/>
      <c r="C181" t="s">
        <v>73</v>
      </c>
      <c r="D181" t="s">
        <v>74</v>
      </c>
      <c r="E181" s="23"/>
      <c r="G181">
        <v>1</v>
      </c>
      <c r="H181" s="8">
        <v>2</v>
      </c>
      <c r="I181" s="8">
        <v>1</v>
      </c>
      <c r="J181" s="26">
        <f t="shared" si="14"/>
        <v>4</v>
      </c>
    </row>
    <row r="182" spans="1:12" x14ac:dyDescent="0.2">
      <c r="A182">
        <v>363</v>
      </c>
      <c r="B182" s="12"/>
      <c r="C182" t="s">
        <v>25</v>
      </c>
      <c r="D182" t="s">
        <v>26</v>
      </c>
      <c r="E182" s="23"/>
      <c r="F182" s="8">
        <v>3</v>
      </c>
      <c r="G182"/>
      <c r="J182" s="26">
        <f t="shared" si="14"/>
        <v>3</v>
      </c>
    </row>
    <row r="183" spans="1:12" x14ac:dyDescent="0.2">
      <c r="A183">
        <v>333</v>
      </c>
      <c r="B183" s="12"/>
      <c r="C183" t="s">
        <v>32</v>
      </c>
      <c r="D183" t="s">
        <v>72</v>
      </c>
      <c r="E183" s="23">
        <v>1</v>
      </c>
      <c r="G183"/>
      <c r="J183" s="26">
        <f t="shared" si="14"/>
        <v>1</v>
      </c>
    </row>
    <row r="184" spans="1:12" x14ac:dyDescent="0.2">
      <c r="B184" s="12"/>
      <c r="E184" s="23"/>
      <c r="G184"/>
      <c r="J184" s="26">
        <f t="shared" ref="J184" si="15">SUM(E184:I184)</f>
        <v>0</v>
      </c>
    </row>
    <row r="185" spans="1:12" x14ac:dyDescent="0.2">
      <c r="B185" s="12"/>
    </row>
    <row r="186" spans="1:12" s="8" customFormat="1" x14ac:dyDescent="0.2">
      <c r="A186" s="5" t="s">
        <v>44</v>
      </c>
      <c r="B186" s="6"/>
      <c r="C186" s="7"/>
      <c r="D186" s="7"/>
      <c r="E186" s="25" t="s">
        <v>4</v>
      </c>
      <c r="F186" s="25" t="s">
        <v>5</v>
      </c>
      <c r="G186" s="25" t="s">
        <v>6</v>
      </c>
      <c r="H186" s="25" t="s">
        <v>7</v>
      </c>
      <c r="I186" s="25" t="s">
        <v>8</v>
      </c>
      <c r="J186" s="25" t="s">
        <v>9</v>
      </c>
    </row>
    <row r="187" spans="1:12" x14ac:dyDescent="0.2">
      <c r="A187" s="14">
        <v>293</v>
      </c>
      <c r="C187" t="s">
        <v>73</v>
      </c>
      <c r="D187" t="s">
        <v>74</v>
      </c>
      <c r="E187" s="31"/>
      <c r="F187">
        <v>2</v>
      </c>
      <c r="G187" s="8">
        <v>3</v>
      </c>
      <c r="H187" s="8">
        <v>2</v>
      </c>
      <c r="I187" s="8">
        <v>3</v>
      </c>
      <c r="J187" s="26">
        <f>SUM(E187:I187)</f>
        <v>10</v>
      </c>
      <c r="L187" s="8" t="s">
        <v>128</v>
      </c>
    </row>
    <row r="188" spans="1:12" x14ac:dyDescent="0.2">
      <c r="A188" s="14">
        <v>294</v>
      </c>
      <c r="B188" s="12"/>
      <c r="C188" t="s">
        <v>14</v>
      </c>
      <c r="D188" t="s">
        <v>15</v>
      </c>
      <c r="E188" s="31">
        <v>2</v>
      </c>
      <c r="F188" s="8">
        <v>3</v>
      </c>
      <c r="G188" s="8">
        <v>2</v>
      </c>
      <c r="H188" s="8">
        <v>1</v>
      </c>
      <c r="I188" s="8">
        <v>1</v>
      </c>
      <c r="J188" s="26">
        <f>SUM(E188:I188)</f>
        <v>9</v>
      </c>
      <c r="L188" s="8" t="s">
        <v>129</v>
      </c>
    </row>
    <row r="189" spans="1:12" x14ac:dyDescent="0.2">
      <c r="A189" s="14">
        <v>282</v>
      </c>
      <c r="C189" s="11" t="s">
        <v>21</v>
      </c>
      <c r="D189" s="11" t="s">
        <v>69</v>
      </c>
      <c r="E189" s="31">
        <v>4</v>
      </c>
      <c r="F189" s="8">
        <v>4</v>
      </c>
      <c r="J189" s="26">
        <f>SUM(E189:I189)</f>
        <v>8</v>
      </c>
    </row>
    <row r="190" spans="1:12" x14ac:dyDescent="0.2">
      <c r="A190" s="14">
        <v>274</v>
      </c>
      <c r="C190" t="s">
        <v>18</v>
      </c>
      <c r="D190" t="s">
        <v>19</v>
      </c>
      <c r="E190" s="31">
        <v>1</v>
      </c>
      <c r="F190"/>
      <c r="G190" s="8">
        <v>1</v>
      </c>
      <c r="H190" s="8">
        <v>3</v>
      </c>
      <c r="I190" s="8">
        <v>2</v>
      </c>
      <c r="J190" s="26">
        <f>SUM(E190:I190)</f>
        <v>7</v>
      </c>
    </row>
    <row r="191" spans="1:12" x14ac:dyDescent="0.2">
      <c r="A191" s="14">
        <v>291</v>
      </c>
      <c r="C191" s="11" t="s">
        <v>16</v>
      </c>
      <c r="D191" s="11" t="s">
        <v>17</v>
      </c>
      <c r="E191" s="31">
        <v>3</v>
      </c>
      <c r="F191" s="8">
        <v>1</v>
      </c>
      <c r="J191" s="26">
        <f>SUM(E191:I191)</f>
        <v>4</v>
      </c>
    </row>
    <row r="192" spans="1:12" x14ac:dyDescent="0.2">
      <c r="B192" s="12"/>
    </row>
    <row r="193" spans="1:12" s="8" customFormat="1" x14ac:dyDescent="0.2">
      <c r="A193" s="5" t="s">
        <v>58</v>
      </c>
      <c r="B193" s="6"/>
      <c r="C193" s="7"/>
      <c r="D193" s="7"/>
      <c r="E193" s="33" t="s">
        <v>4</v>
      </c>
      <c r="F193" s="25" t="s">
        <v>5</v>
      </c>
      <c r="G193" s="25" t="s">
        <v>6</v>
      </c>
      <c r="H193" s="25" t="s">
        <v>7</v>
      </c>
      <c r="I193" s="25" t="s">
        <v>8</v>
      </c>
      <c r="J193" s="34" t="s">
        <v>9</v>
      </c>
    </row>
    <row r="194" spans="1:12" x14ac:dyDescent="0.2">
      <c r="A194" s="14">
        <v>270</v>
      </c>
      <c r="C194" s="11" t="s">
        <v>23</v>
      </c>
      <c r="D194" s="11" t="s">
        <v>71</v>
      </c>
      <c r="E194" s="22">
        <v>2</v>
      </c>
      <c r="F194" s="21">
        <v>2</v>
      </c>
      <c r="G194" s="21">
        <v>4</v>
      </c>
      <c r="H194" s="21">
        <v>2</v>
      </c>
      <c r="I194" s="21">
        <v>3</v>
      </c>
      <c r="J194" s="26">
        <f>SUM(E194:I194)</f>
        <v>13</v>
      </c>
      <c r="L194" s="8" t="s">
        <v>128</v>
      </c>
    </row>
    <row r="195" spans="1:12" s="51" customFormat="1" x14ac:dyDescent="0.2">
      <c r="A195" s="52">
        <v>334</v>
      </c>
      <c r="C195" s="53" t="s">
        <v>102</v>
      </c>
      <c r="D195" s="53" t="s">
        <v>126</v>
      </c>
      <c r="E195" s="54"/>
      <c r="F195" s="55"/>
      <c r="G195" s="55">
        <v>4</v>
      </c>
      <c r="H195" s="55"/>
      <c r="I195" s="55"/>
      <c r="J195" s="56">
        <f>SUM(E195:I195)</f>
        <v>4</v>
      </c>
    </row>
    <row r="196" spans="1:12" x14ac:dyDescent="0.2">
      <c r="A196" s="14">
        <v>329</v>
      </c>
      <c r="C196" s="11" t="s">
        <v>111</v>
      </c>
      <c r="D196" s="11" t="s">
        <v>112</v>
      </c>
      <c r="E196" s="22"/>
      <c r="F196" s="21"/>
      <c r="G196" s="21"/>
      <c r="H196" s="21">
        <v>2</v>
      </c>
      <c r="I196" s="21">
        <v>1</v>
      </c>
      <c r="J196" s="26">
        <f>SUM(E196:I196)</f>
        <v>3</v>
      </c>
    </row>
    <row r="197" spans="1:12" x14ac:dyDescent="0.2">
      <c r="A197" s="14">
        <v>323</v>
      </c>
      <c r="C197" s="11" t="s">
        <v>62</v>
      </c>
      <c r="D197" s="11" t="s">
        <v>127</v>
      </c>
      <c r="E197" s="22"/>
      <c r="F197" s="21"/>
      <c r="G197" s="21">
        <v>2</v>
      </c>
      <c r="H197" s="21"/>
      <c r="I197" s="21"/>
      <c r="J197" s="26">
        <f>SUM(E197:I197)</f>
        <v>2</v>
      </c>
    </row>
    <row r="198" spans="1:12" x14ac:dyDescent="0.2">
      <c r="A198" s="14">
        <v>336</v>
      </c>
      <c r="C198" s="11" t="s">
        <v>100</v>
      </c>
      <c r="D198" s="11" t="s">
        <v>112</v>
      </c>
      <c r="E198" s="22"/>
      <c r="F198" s="21"/>
      <c r="G198" s="21">
        <v>1</v>
      </c>
      <c r="H198" s="21"/>
      <c r="I198" s="21"/>
      <c r="J198" s="26">
        <f>SUM(E198:I198)</f>
        <v>1</v>
      </c>
    </row>
    <row r="199" spans="1:12" x14ac:dyDescent="0.2">
      <c r="A199" s="14"/>
      <c r="C199" s="11"/>
      <c r="D199" s="11"/>
      <c r="E199" s="22"/>
      <c r="F199" s="21"/>
      <c r="G199" s="21"/>
      <c r="H199" s="21"/>
      <c r="I199" s="21"/>
      <c r="J199" s="26">
        <f t="shared" ref="J199:J200" si="16">SUM(E199:I199)</f>
        <v>0</v>
      </c>
    </row>
    <row r="200" spans="1:12" x14ac:dyDescent="0.2">
      <c r="A200" s="14"/>
      <c r="B200" s="12"/>
      <c r="C200" s="8"/>
      <c r="D200" s="8"/>
      <c r="E200" s="19"/>
      <c r="J200" s="26">
        <f t="shared" si="16"/>
        <v>0</v>
      </c>
    </row>
    <row r="201" spans="1:12" x14ac:dyDescent="0.2">
      <c r="A201" s="14"/>
      <c r="B201" s="12"/>
      <c r="C201" s="8"/>
      <c r="D201" s="8"/>
      <c r="E201" s="19"/>
      <c r="J201" s="26"/>
    </row>
    <row r="202" spans="1:12" x14ac:dyDescent="0.2">
      <c r="B202" s="12"/>
    </row>
    <row r="203" spans="1:12" x14ac:dyDescent="0.2">
      <c r="A203" t="s">
        <v>45</v>
      </c>
      <c r="B203" s="13" t="s">
        <v>135</v>
      </c>
    </row>
    <row r="204" spans="1:12" x14ac:dyDescent="0.2">
      <c r="A204" s="32"/>
      <c r="B204" s="13" t="s">
        <v>46</v>
      </c>
    </row>
    <row r="205" spans="1:12" x14ac:dyDescent="0.2">
      <c r="A205" s="17"/>
      <c r="B205" t="s">
        <v>47</v>
      </c>
    </row>
    <row r="206" spans="1:12" x14ac:dyDescent="0.2">
      <c r="A206" s="24"/>
      <c r="B206" t="s">
        <v>48</v>
      </c>
    </row>
    <row r="207" spans="1:12" x14ac:dyDescent="0.2">
      <c r="A207" s="35"/>
      <c r="B207" t="s">
        <v>59</v>
      </c>
    </row>
    <row r="208" spans="1:12" x14ac:dyDescent="0.2">
      <c r="A208" t="s">
        <v>49</v>
      </c>
    </row>
    <row r="209" spans="1:1" x14ac:dyDescent="0.2">
      <c r="A209" t="s">
        <v>50</v>
      </c>
    </row>
    <row r="210" spans="1:1" x14ac:dyDescent="0.2">
      <c r="A210" t="s">
        <v>51</v>
      </c>
    </row>
    <row r="211" spans="1:1" x14ac:dyDescent="0.2">
      <c r="A211" t="s">
        <v>52</v>
      </c>
    </row>
    <row r="212" spans="1:1" x14ac:dyDescent="0.2">
      <c r="A212" t="s">
        <v>53</v>
      </c>
    </row>
    <row r="213" spans="1:1" x14ac:dyDescent="0.2">
      <c r="A213" t="s">
        <v>54</v>
      </c>
    </row>
    <row r="214" spans="1:1" x14ac:dyDescent="0.2">
      <c r="A214" t="s">
        <v>136</v>
      </c>
    </row>
  </sheetData>
  <sortState xmlns:xlrd2="http://schemas.microsoft.com/office/spreadsheetml/2017/richdata2" ref="A57:Q71">
    <sortCondition descending="1" ref="J57:J7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 County</dc:creator>
  <cp:lastModifiedBy>Stacie Sipes</cp:lastModifiedBy>
  <cp:lastPrinted>2020-02-01T20:59:14Z</cp:lastPrinted>
  <dcterms:created xsi:type="dcterms:W3CDTF">2019-04-25T00:58:56Z</dcterms:created>
  <dcterms:modified xsi:type="dcterms:W3CDTF">2020-11-05T03:45:20Z</dcterms:modified>
</cp:coreProperties>
</file>