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sipes/Downloads/"/>
    </mc:Choice>
  </mc:AlternateContent>
  <xr:revisionPtr revIDLastSave="0" documentId="13_ncr:1_{893523F2-E8D1-DB4C-8FD5-A0B8C8D4DB15}" xr6:coauthVersionLast="43" xr6:coauthVersionMax="43" xr10:uidLastSave="{00000000-0000-0000-0000-000000000000}"/>
  <bookViews>
    <workbookView xWindow="4880" yWindow="2200" windowWidth="20740" windowHeight="11160" xr2:uid="{D5B20B81-8C8E-461E-BCEC-307225153DCF}"/>
  </bookViews>
  <sheets>
    <sheet name="2019 Web Poin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2" i="1" l="1"/>
  <c r="J131" i="1"/>
  <c r="J132" i="1"/>
  <c r="J133" i="1"/>
  <c r="J136" i="1"/>
  <c r="J135" i="1"/>
  <c r="J134" i="1"/>
  <c r="J138" i="1"/>
  <c r="J139" i="1"/>
  <c r="J119" i="1"/>
  <c r="J121" i="1"/>
  <c r="J123" i="1"/>
  <c r="J90" i="1"/>
  <c r="J91" i="1"/>
  <c r="J88" i="1"/>
  <c r="J158" i="1" l="1"/>
  <c r="J66" i="1"/>
  <c r="J69" i="1"/>
  <c r="J64" i="1"/>
  <c r="J63" i="1"/>
  <c r="J71" i="1"/>
  <c r="J52" i="1"/>
  <c r="J40" i="1"/>
  <c r="J39" i="1"/>
  <c r="J24" i="1"/>
  <c r="J122" i="1" l="1"/>
  <c r="J106" i="1"/>
  <c r="J107" i="1"/>
  <c r="J92" i="1"/>
  <c r="J127" i="1"/>
  <c r="J113" i="1"/>
  <c r="J98" i="1"/>
  <c r="J99" i="1"/>
  <c r="J85" i="1"/>
  <c r="J160" i="1"/>
  <c r="J159" i="1"/>
  <c r="J68" i="1"/>
  <c r="J55" i="1"/>
  <c r="J49" i="1"/>
  <c r="J59" i="1"/>
  <c r="J58" i="1"/>
  <c r="J41" i="1"/>
  <c r="J28" i="1"/>
  <c r="J35" i="1"/>
  <c r="J19" i="1"/>
  <c r="J12" i="1"/>
  <c r="J9" i="1"/>
  <c r="J165" i="1" l="1"/>
  <c r="J166" i="1"/>
  <c r="J126" i="1"/>
  <c r="J23" i="1"/>
  <c r="J22" i="1"/>
  <c r="J7" i="1"/>
  <c r="D7" i="1"/>
  <c r="C7" i="1"/>
  <c r="J13" i="1" l="1"/>
  <c r="J17" i="1"/>
  <c r="J16" i="1"/>
  <c r="J18" i="1"/>
  <c r="J15" i="1"/>
  <c r="J14" i="1"/>
  <c r="J32" i="1"/>
  <c r="J27" i="1"/>
  <c r="J29" i="1"/>
  <c r="J31" i="1"/>
  <c r="J34" i="1"/>
  <c r="J33" i="1"/>
  <c r="J30" i="1"/>
  <c r="J164" i="1"/>
  <c r="J157" i="1"/>
  <c r="J161" i="1"/>
  <c r="J156" i="1"/>
  <c r="J155" i="1"/>
  <c r="J151" i="1"/>
  <c r="J148" i="1"/>
  <c r="J146" i="1"/>
  <c r="J147" i="1"/>
  <c r="J145" i="1"/>
  <c r="J142" i="1"/>
  <c r="J137" i="1"/>
  <c r="J128" i="1"/>
  <c r="J118" i="1"/>
  <c r="J117" i="1"/>
  <c r="J120" i="1"/>
  <c r="J116" i="1"/>
  <c r="J111" i="1"/>
  <c r="J112" i="1"/>
  <c r="J110" i="1"/>
  <c r="J104" i="1"/>
  <c r="J103" i="1"/>
  <c r="J105" i="1"/>
  <c r="J100" i="1"/>
  <c r="J97" i="1"/>
  <c r="J95" i="1"/>
  <c r="J96" i="1"/>
  <c r="J89" i="1"/>
  <c r="J82" i="1"/>
  <c r="J84" i="1"/>
  <c r="J83" i="1"/>
  <c r="J74" i="1"/>
  <c r="J78" i="1"/>
  <c r="J75" i="1"/>
  <c r="J77" i="1"/>
  <c r="J76" i="1"/>
  <c r="J67" i="1"/>
  <c r="J70" i="1"/>
  <c r="J65" i="1"/>
  <c r="J51" i="1"/>
  <c r="J60" i="1"/>
  <c r="J57" i="1"/>
  <c r="J53" i="1"/>
  <c r="J50" i="1"/>
  <c r="J56" i="1"/>
  <c r="J54" i="1"/>
  <c r="J46" i="1"/>
  <c r="J45" i="1"/>
  <c r="J44" i="1"/>
  <c r="J38" i="1"/>
  <c r="J8" i="1"/>
  <c r="J4" i="1"/>
</calcChain>
</file>

<file path=xl/sharedStrings.xml><?xml version="1.0" encoding="utf-8"?>
<sst xmlns="http://schemas.openxmlformats.org/spreadsheetml/2006/main" count="460" uniqueCount="129">
  <si>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</si>
  <si>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</si>
  <si>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</si>
  <si>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</si>
  <si>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</si>
  <si>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</si>
  <si>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</si>
  <si>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</si>
  <si>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</si>
  <si>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</si>
  <si>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Class 2 Yearling Mare &amp; Gelding</t>
  </si>
  <si>
    <t>Vivian Kines</t>
  </si>
  <si>
    <t>Ettas Reflection</t>
  </si>
  <si>
    <t>Class 3 - Pony/Mini Halter</t>
  </si>
  <si>
    <t>Austyn Neal</t>
  </si>
  <si>
    <t>Ima Luv Machine</t>
  </si>
  <si>
    <t>Ryann Newsom</t>
  </si>
  <si>
    <t>RQT Goldminer Traditions</t>
  </si>
  <si>
    <t>Avery Newsom</t>
  </si>
  <si>
    <t>Pal Justa Gigalo</t>
  </si>
  <si>
    <t>Ava Glenn</t>
  </si>
  <si>
    <t>Suddenley Sampson</t>
  </si>
  <si>
    <t>Kayleigh Jenner</t>
  </si>
  <si>
    <t>Santee Grand</t>
  </si>
  <si>
    <t>Class 4 - Junior Geldings</t>
  </si>
  <si>
    <t>Jennifer Damours</t>
  </si>
  <si>
    <t>Class 5 - Aged Geldings</t>
  </si>
  <si>
    <t>Emma Kines</t>
  </si>
  <si>
    <t>Brylee Tucker</t>
  </si>
  <si>
    <t>BL Hard Times</t>
  </si>
  <si>
    <t>Autumn Wells</t>
  </si>
  <si>
    <t>Zippity Moon Dah</t>
  </si>
  <si>
    <t>Class 6 - Junior Mares</t>
  </si>
  <si>
    <t>Class 7 - Aged Mares</t>
  </si>
  <si>
    <t>Audra Damours</t>
  </si>
  <si>
    <t>Zips Celestial Magic</t>
  </si>
  <si>
    <t>Kathryn Williams</t>
  </si>
  <si>
    <t>Sassy Whiskey</t>
  </si>
  <si>
    <t>Class 8 - Spotted Color</t>
  </si>
  <si>
    <t>Class 9 - Solid Color</t>
  </si>
  <si>
    <t>Hannah Sipes</t>
  </si>
  <si>
    <t>3D Frost</t>
  </si>
  <si>
    <t>10 &amp; Under Division - Western</t>
  </si>
  <si>
    <t>10 &amp; Under Division - English</t>
  </si>
  <si>
    <t>11-13 Division - Western</t>
  </si>
  <si>
    <t>11-13 Division - English</t>
  </si>
  <si>
    <t>14-18 Division - Western</t>
  </si>
  <si>
    <t>14-18 Division - English</t>
  </si>
  <si>
    <t>Adult Division - Western</t>
  </si>
  <si>
    <t>Adult Division - English</t>
  </si>
  <si>
    <t>Leadline</t>
  </si>
  <si>
    <t>Walk &amp; Whoa</t>
  </si>
  <si>
    <t>Hunter Hack</t>
  </si>
  <si>
    <t>*</t>
  </si>
  <si>
    <t>Won on tie breaker - most 1st places</t>
  </si>
  <si>
    <t>Daily High Point - Grand Champion</t>
  </si>
  <si>
    <t>Daily High Point - Reserve Champion</t>
  </si>
  <si>
    <t>Technical DHP, but won in cross categories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</si>
  <si>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</si>
  <si>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</si>
  <si>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</si>
  <si>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</si>
  <si>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</si>
  <si>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</si>
  <si>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>Green Novice Division</t>
  </si>
  <si>
    <t>Chris Damours</t>
  </si>
  <si>
    <t>Payson Bagdon</t>
  </si>
  <si>
    <t>Plaudits Handsome Lad</t>
  </si>
  <si>
    <t>MillionDollarRide</t>
  </si>
  <si>
    <t>On Stage Assets</t>
  </si>
  <si>
    <t>Kara Powell</t>
  </si>
  <si>
    <t>TA Kholibrie</t>
  </si>
  <si>
    <t>Brandy Kines</t>
  </si>
  <si>
    <t>2 &amp; Under Performance</t>
  </si>
  <si>
    <t>Daphne Devanna</t>
  </si>
  <si>
    <t>Lucy Lou</t>
  </si>
  <si>
    <t>Not a member (yet!)</t>
  </si>
  <si>
    <t>Ranch Performance</t>
  </si>
  <si>
    <t>Hunter Hinz</t>
  </si>
  <si>
    <t>Killer Queen</t>
  </si>
  <si>
    <t>Mikayla Venable</t>
  </si>
  <si>
    <t>Salty Solar Spade Array</t>
  </si>
  <si>
    <t>Amira Maybe</t>
  </si>
  <si>
    <t>Ziggy</t>
  </si>
  <si>
    <t>Karli Rayburn</t>
  </si>
  <si>
    <t>Izzy Legendary</t>
  </si>
  <si>
    <t>Glee Hastings</t>
  </si>
  <si>
    <t>Plata de Coro</t>
  </si>
  <si>
    <t>Katie Halpin</t>
  </si>
  <si>
    <t>Shaker</t>
  </si>
  <si>
    <t>Fallon Owen</t>
  </si>
  <si>
    <t>Hot Sonny Skip</t>
  </si>
  <si>
    <t>Matt Rolston</t>
  </si>
  <si>
    <t>Lees Miss Lulu</t>
  </si>
  <si>
    <t>Sam Simpson</t>
  </si>
  <si>
    <t>Castiel</t>
  </si>
  <si>
    <t>Savannah Lofano</t>
  </si>
  <si>
    <t>RQT Goldminers Tradition</t>
  </si>
  <si>
    <t>Kris Kawucha</t>
  </si>
  <si>
    <t>Heza Casual Mr Too</t>
  </si>
  <si>
    <t>Artic Spotlight</t>
  </si>
  <si>
    <t>Olivia Dailey</t>
  </si>
  <si>
    <t>Joker</t>
  </si>
  <si>
    <t>Bill Douglass</t>
  </si>
  <si>
    <t>Cruzin with Style</t>
  </si>
  <si>
    <t>Kaylyn Gorman</t>
  </si>
  <si>
    <t>Stetsons West Country</t>
  </si>
  <si>
    <t>Elley Chisel</t>
  </si>
  <si>
    <t>A Grateful Sensation</t>
  </si>
  <si>
    <t>Ima Malibu Barbie Girl</t>
  </si>
  <si>
    <t>The Power of Grace</t>
  </si>
  <si>
    <t>Jill Cossu</t>
  </si>
  <si>
    <t>Strait Cash</t>
  </si>
  <si>
    <t>Amira Mabee</t>
  </si>
  <si>
    <t>----</t>
  </si>
  <si>
    <t>Grand</t>
  </si>
  <si>
    <t>Reserve to Killer Queen</t>
  </si>
  <si>
    <t>Reserve</t>
  </si>
  <si>
    <t xml:space="preserve">Grand </t>
  </si>
  <si>
    <t>3rd</t>
  </si>
  <si>
    <t>4th</t>
  </si>
  <si>
    <t>Kelly Mapes</t>
  </si>
  <si>
    <t>Investarod</t>
  </si>
  <si>
    <t>Arctic Spotlight</t>
  </si>
  <si>
    <t>Tina Nichols</t>
  </si>
  <si>
    <t>Hotroddin Rio</t>
  </si>
  <si>
    <t>Lea Randall</t>
  </si>
  <si>
    <t>Shadowfax</t>
  </si>
  <si>
    <t>Grand - 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</si>
</sst>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0" xfId="0" applyFill="1"/>
    <xf numFmtId="1" fontId="0" fillId="0" borderId="0" xfId="0" applyNumberFormat="1" applyFill="1" applyProtection="1">
      <protection locked="0"/>
    </xf>
    <xf numFmtId="0" fontId="4" fillId="0" borderId="0" xfId="0" applyFont="1" applyFill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37" fontId="0" fillId="0" borderId="0" xfId="0" applyNumberFormat="1" applyFill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37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Protection="1"/>
    <xf numFmtId="0" fontId="2" fillId="0" borderId="0" xfId="0" applyFont="1" applyFill="1"/>
    <xf numFmtId="37" fontId="0" fillId="0" borderId="0" xfId="0" applyNumberFormat="1" applyFill="1" applyAlignment="1" applyProtection="1">
      <alignment horizontal="right"/>
      <protection locked="0"/>
    </xf>
    <xf numFmtId="0" fontId="0" fillId="5" borderId="0" xfId="0" applyFill="1"/>
    <xf numFmtId="0" fontId="5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0" fillId="6" borderId="0" xfId="0" applyFill="1" applyProtection="1"/>
    <xf numFmtId="0" fontId="0" fillId="7" borderId="0" xfId="0" applyFill="1" applyProtection="1">
      <protection locked="0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Ellis/Dropbox/ECEA/ECEA%20Points/2019%20ECEA/2019%20ECEA%20Points%20Show%20#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 Nos"/>
      <sheetName val="Halter"/>
      <sheetName val="Green Novice"/>
      <sheetName val="10&amp;U"/>
      <sheetName val="11-13"/>
      <sheetName val="14-18"/>
      <sheetName val="Adult"/>
      <sheetName val="2 &amp; Under Perf"/>
      <sheetName val="Leadline"/>
      <sheetName val="Walk &amp; Whoa"/>
      <sheetName val="Hunter Hack"/>
      <sheetName val="Ranch Perf"/>
      <sheetName val="New Divisions"/>
    </sheetNames>
    <sheetDataSet>
      <sheetData sheetId="0">
        <row r="4">
          <cell r="A4">
            <v>300</v>
          </cell>
          <cell r="D4" t="str">
            <v>Vivian Kines</v>
          </cell>
          <cell r="E4" t="str">
            <v>MillionDollarRide</v>
          </cell>
        </row>
        <row r="5">
          <cell r="A5">
            <v>301</v>
          </cell>
          <cell r="D5" t="str">
            <v>Vivian Kines</v>
          </cell>
          <cell r="E5" t="str">
            <v>Ettas Reflection</v>
          </cell>
        </row>
        <row r="6">
          <cell r="A6">
            <v>302</v>
          </cell>
          <cell r="D6" t="str">
            <v>Vivian Kines</v>
          </cell>
          <cell r="E6" t="str">
            <v>The Power of Grace</v>
          </cell>
        </row>
        <row r="7">
          <cell r="A7">
            <v>303</v>
          </cell>
          <cell r="D7" t="str">
            <v>Emma Kines</v>
          </cell>
          <cell r="E7" t="str">
            <v>MillionDollarRide</v>
          </cell>
        </row>
        <row r="8">
          <cell r="A8">
            <v>304</v>
          </cell>
          <cell r="D8" t="str">
            <v>Brandy Kines</v>
          </cell>
          <cell r="E8" t="str">
            <v>MillionDollarRide</v>
          </cell>
        </row>
        <row r="9">
          <cell r="A9">
            <v>305</v>
          </cell>
          <cell r="D9" t="str">
            <v>Kris Kawucha</v>
          </cell>
          <cell r="E9" t="str">
            <v>Heza Casual Mr Too</v>
          </cell>
        </row>
        <row r="10">
          <cell r="A10">
            <v>306</v>
          </cell>
          <cell r="D10" t="str">
            <v>Ronda Servoss-Higginbotham</v>
          </cell>
          <cell r="E10" t="str">
            <v>Orashans Insignia</v>
          </cell>
        </row>
        <row r="11">
          <cell r="A11">
            <v>307</v>
          </cell>
          <cell r="D11" t="str">
            <v>Ava Glenn</v>
          </cell>
          <cell r="E11" t="str">
            <v>Suddenley Sampson</v>
          </cell>
        </row>
        <row r="12">
          <cell r="A12">
            <v>308</v>
          </cell>
          <cell r="D12" t="str">
            <v>Kathryn Williams</v>
          </cell>
          <cell r="E12" t="str">
            <v>3D Frost</v>
          </cell>
        </row>
        <row r="13">
          <cell r="A13">
            <v>309</v>
          </cell>
          <cell r="D13" t="str">
            <v>Annie Williams</v>
          </cell>
          <cell r="E13" t="str">
            <v>Zippo E Nuff</v>
          </cell>
        </row>
        <row r="14">
          <cell r="A14">
            <v>310</v>
          </cell>
          <cell r="D14" t="str">
            <v>Hannah Sipes</v>
          </cell>
          <cell r="E14" t="str">
            <v>Plaudits Handsome Lad</v>
          </cell>
        </row>
        <row r="15">
          <cell r="A15">
            <v>311</v>
          </cell>
          <cell r="D15" t="str">
            <v>Austyn Neal</v>
          </cell>
          <cell r="E15" t="str">
            <v>Ima Luv Machine</v>
          </cell>
        </row>
        <row r="16">
          <cell r="A16">
            <v>312</v>
          </cell>
          <cell r="D16" t="str">
            <v>Brylee Tucker</v>
          </cell>
          <cell r="E16" t="str">
            <v>BL Hard Times</v>
          </cell>
        </row>
        <row r="17">
          <cell r="A17">
            <v>313</v>
          </cell>
          <cell r="D17" t="str">
            <v>Jennifer Damours</v>
          </cell>
          <cell r="E17" t="str">
            <v>On Stage Assets</v>
          </cell>
        </row>
        <row r="18">
          <cell r="A18">
            <v>314</v>
          </cell>
          <cell r="D18" t="str">
            <v>Audra Damours</v>
          </cell>
          <cell r="E18" t="str">
            <v>Zips Celestial Magic</v>
          </cell>
        </row>
        <row r="19">
          <cell r="A19">
            <v>315</v>
          </cell>
          <cell r="D19" t="str">
            <v>Amira Maybe</v>
          </cell>
          <cell r="E19" t="str">
            <v>Ziggy</v>
          </cell>
        </row>
        <row r="20">
          <cell r="A20">
            <v>316</v>
          </cell>
          <cell r="D20" t="str">
            <v>Chris Damours</v>
          </cell>
          <cell r="E20" t="str">
            <v>Zips Celestial Magic</v>
          </cell>
        </row>
        <row r="21">
          <cell r="A21">
            <v>317</v>
          </cell>
          <cell r="D21" t="str">
            <v>Jennifer Burgess</v>
          </cell>
          <cell r="E21" t="str">
            <v>Cookie Glow</v>
          </cell>
        </row>
        <row r="22">
          <cell r="A22">
            <v>318</v>
          </cell>
          <cell r="D22" t="str">
            <v>Bella Burgess</v>
          </cell>
          <cell r="E22" t="str">
            <v>Cookie Glow</v>
          </cell>
        </row>
        <row r="23">
          <cell r="A23">
            <v>319</v>
          </cell>
          <cell r="D23" t="str">
            <v>Brady Burgess</v>
          </cell>
          <cell r="E23" t="str">
            <v>Cookie Glow</v>
          </cell>
        </row>
        <row r="24">
          <cell r="A24">
            <v>320</v>
          </cell>
          <cell r="D24" t="str">
            <v>Ryann Newsom</v>
          </cell>
          <cell r="E24" t="str">
            <v>RQT Goldminer Traditions</v>
          </cell>
        </row>
        <row r="25">
          <cell r="A25">
            <v>321</v>
          </cell>
          <cell r="D25" t="str">
            <v>Patrice Patterson</v>
          </cell>
          <cell r="E25" t="str">
            <v>Huntin For the Magic</v>
          </cell>
        </row>
        <row r="26">
          <cell r="A26">
            <v>322</v>
          </cell>
          <cell r="D26" t="str">
            <v>Bill Douglass</v>
          </cell>
          <cell r="E26" t="str">
            <v>Cruzin with Style</v>
          </cell>
        </row>
        <row r="27">
          <cell r="A27">
            <v>323</v>
          </cell>
          <cell r="D27" t="str">
            <v>Avery Newsom</v>
          </cell>
          <cell r="E27" t="str">
            <v>Pal Justa Gigalo</v>
          </cell>
        </row>
        <row r="28">
          <cell r="A28">
            <v>324</v>
          </cell>
          <cell r="D28" t="str">
            <v>Payson Bagdon</v>
          </cell>
          <cell r="E28" t="str">
            <v>Sassy Whiskey</v>
          </cell>
        </row>
        <row r="29">
          <cell r="A29">
            <v>325</v>
          </cell>
          <cell r="D29" t="str">
            <v>Kayleigh Jenner</v>
          </cell>
          <cell r="E29" t="str">
            <v>Santee Grand</v>
          </cell>
        </row>
        <row r="30">
          <cell r="A30">
            <v>326</v>
          </cell>
          <cell r="D30" t="str">
            <v>Kara Powell</v>
          </cell>
          <cell r="E30" t="str">
            <v>TA Kholibrie</v>
          </cell>
        </row>
        <row r="31">
          <cell r="A31">
            <v>327</v>
          </cell>
          <cell r="D31" t="str">
            <v>Daphne Devanna</v>
          </cell>
          <cell r="E31" t="str">
            <v>Lucy Lou</v>
          </cell>
        </row>
        <row r="32">
          <cell r="A32">
            <v>328</v>
          </cell>
          <cell r="D32"/>
        </row>
        <row r="33">
          <cell r="A33">
            <v>329</v>
          </cell>
          <cell r="D33"/>
        </row>
        <row r="34">
          <cell r="A34">
            <v>330</v>
          </cell>
          <cell r="D34"/>
        </row>
        <row r="35">
          <cell r="A35">
            <v>331</v>
          </cell>
          <cell r="D35"/>
        </row>
        <row r="36">
          <cell r="A36">
            <v>332</v>
          </cell>
          <cell r="D36"/>
        </row>
        <row r="37">
          <cell r="A37">
            <v>333</v>
          </cell>
          <cell r="D37"/>
        </row>
        <row r="38">
          <cell r="A38">
            <v>334</v>
          </cell>
          <cell r="D38"/>
        </row>
        <row r="39">
          <cell r="A39">
            <v>335</v>
          </cell>
          <cell r="D39"/>
        </row>
        <row r="40">
          <cell r="A40">
            <v>336</v>
          </cell>
          <cell r="D40"/>
        </row>
        <row r="41">
          <cell r="A41">
            <v>337</v>
          </cell>
          <cell r="D41"/>
        </row>
        <row r="42">
          <cell r="A42">
            <v>338</v>
          </cell>
          <cell r="D42"/>
        </row>
        <row r="43">
          <cell r="A43">
            <v>339</v>
          </cell>
          <cell r="D43"/>
        </row>
        <row r="44">
          <cell r="A44">
            <v>340</v>
          </cell>
          <cell r="D44"/>
        </row>
        <row r="45">
          <cell r="A45">
            <v>341</v>
          </cell>
          <cell r="D45"/>
        </row>
        <row r="46">
          <cell r="A46">
            <v>342</v>
          </cell>
          <cell r="D46"/>
        </row>
        <row r="47">
          <cell r="A47">
            <v>343</v>
          </cell>
          <cell r="D47"/>
        </row>
        <row r="48">
          <cell r="A48">
            <v>344</v>
          </cell>
          <cell r="D48"/>
        </row>
        <row r="49">
          <cell r="A49">
            <v>345</v>
          </cell>
          <cell r="D49"/>
        </row>
        <row r="50">
          <cell r="A50">
            <v>346</v>
          </cell>
          <cell r="D50"/>
        </row>
        <row r="51">
          <cell r="A51">
            <v>347</v>
          </cell>
          <cell r="D51"/>
        </row>
        <row r="52">
          <cell r="A52">
            <v>348</v>
          </cell>
          <cell r="D52"/>
        </row>
        <row r="53">
          <cell r="A53">
            <v>349</v>
          </cell>
          <cell r="D53"/>
        </row>
        <row r="54">
          <cell r="A54">
            <v>350</v>
          </cell>
          <cell r="D54"/>
        </row>
        <row r="55">
          <cell r="A55">
            <v>351</v>
          </cell>
          <cell r="D55"/>
        </row>
        <row r="56">
          <cell r="A56">
            <v>352</v>
          </cell>
          <cell r="D56"/>
        </row>
        <row r="57">
          <cell r="A57">
            <v>353</v>
          </cell>
          <cell r="D57"/>
        </row>
        <row r="58">
          <cell r="A58">
            <v>354</v>
          </cell>
          <cell r="D58"/>
        </row>
        <row r="59">
          <cell r="A59">
            <v>355</v>
          </cell>
          <cell r="D59"/>
        </row>
        <row r="60">
          <cell r="A60">
            <v>356</v>
          </cell>
          <cell r="D60"/>
        </row>
        <row r="61">
          <cell r="A61">
            <v>357</v>
          </cell>
          <cell r="D61"/>
        </row>
        <row r="62">
          <cell r="A62">
            <v>358</v>
          </cell>
          <cell r="D62"/>
        </row>
        <row r="63">
          <cell r="A63">
            <v>359</v>
          </cell>
          <cell r="D63"/>
        </row>
        <row r="64">
          <cell r="A64">
            <v>360</v>
          </cell>
          <cell r="D64"/>
        </row>
        <row r="65">
          <cell r="A65">
            <v>361</v>
          </cell>
          <cell r="D65"/>
        </row>
        <row r="66">
          <cell r="A66">
            <v>362</v>
          </cell>
          <cell r="D66"/>
        </row>
        <row r="67">
          <cell r="A67">
            <v>363</v>
          </cell>
          <cell r="D67" t="str">
            <v>Autumn Wells</v>
          </cell>
          <cell r="E67" t="str">
            <v>Zippity Moon Dah</v>
          </cell>
        </row>
        <row r="68">
          <cell r="A68">
            <v>364</v>
          </cell>
          <cell r="D68"/>
        </row>
        <row r="69">
          <cell r="A69">
            <v>365</v>
          </cell>
          <cell r="D69"/>
        </row>
        <row r="70">
          <cell r="A70">
            <v>366</v>
          </cell>
          <cell r="D70"/>
        </row>
        <row r="71">
          <cell r="A71">
            <v>367</v>
          </cell>
          <cell r="D71"/>
        </row>
        <row r="72">
          <cell r="A72">
            <v>368</v>
          </cell>
          <cell r="D72"/>
        </row>
        <row r="73">
          <cell r="A73">
            <v>369</v>
          </cell>
          <cell r="D73"/>
        </row>
        <row r="74">
          <cell r="A74">
            <v>370</v>
          </cell>
          <cell r="D74"/>
        </row>
        <row r="75">
          <cell r="A75">
            <v>371</v>
          </cell>
          <cell r="D75"/>
        </row>
        <row r="76">
          <cell r="A76">
            <v>372</v>
          </cell>
          <cell r="D76"/>
        </row>
        <row r="77">
          <cell r="A77">
            <v>373</v>
          </cell>
          <cell r="D77"/>
        </row>
        <row r="78">
          <cell r="A78">
            <v>374</v>
          </cell>
          <cell r="D78"/>
        </row>
        <row r="79">
          <cell r="A79">
            <v>375</v>
          </cell>
          <cell r="D79"/>
        </row>
        <row r="80">
          <cell r="A80">
            <v>376</v>
          </cell>
          <cell r="D80"/>
        </row>
        <row r="81">
          <cell r="A81">
            <v>377</v>
          </cell>
          <cell r="D81"/>
        </row>
        <row r="82">
          <cell r="A82">
            <v>378</v>
          </cell>
          <cell r="D82"/>
        </row>
        <row r="83">
          <cell r="A83">
            <v>379</v>
          </cell>
          <cell r="D83"/>
        </row>
        <row r="84">
          <cell r="A84">
            <v>380</v>
          </cell>
          <cell r="D84"/>
        </row>
        <row r="85">
          <cell r="A85">
            <v>381</v>
          </cell>
          <cell r="D85"/>
        </row>
        <row r="86">
          <cell r="A86">
            <v>382</v>
          </cell>
          <cell r="D86"/>
        </row>
        <row r="87">
          <cell r="A87">
            <v>383</v>
          </cell>
          <cell r="D87"/>
        </row>
        <row r="88">
          <cell r="A88">
            <v>384</v>
          </cell>
          <cell r="D88"/>
        </row>
        <row r="89">
          <cell r="A89">
            <v>385</v>
          </cell>
          <cell r="D89"/>
        </row>
        <row r="90">
          <cell r="A90">
            <v>386</v>
          </cell>
          <cell r="D90"/>
        </row>
        <row r="91">
          <cell r="A91">
            <v>387</v>
          </cell>
          <cell r="D91"/>
        </row>
        <row r="92">
          <cell r="A92">
            <v>388</v>
          </cell>
          <cell r="D92"/>
        </row>
        <row r="93">
          <cell r="A93">
            <v>389</v>
          </cell>
          <cell r="D93"/>
        </row>
        <row r="94">
          <cell r="A94">
            <v>390</v>
          </cell>
          <cell r="D94"/>
        </row>
        <row r="95">
          <cell r="A95">
            <v>391</v>
          </cell>
          <cell r="D95"/>
        </row>
        <row r="96">
          <cell r="A96">
            <v>392</v>
          </cell>
          <cell r="D96"/>
        </row>
        <row r="97">
          <cell r="A97">
            <v>393</v>
          </cell>
          <cell r="D97"/>
        </row>
        <row r="98">
          <cell r="A98">
            <v>394</v>
          </cell>
          <cell r="D98"/>
        </row>
        <row r="99">
          <cell r="A99">
            <v>395</v>
          </cell>
          <cell r="D99"/>
        </row>
        <row r="100">
          <cell r="A100">
            <v>396</v>
          </cell>
          <cell r="D100"/>
        </row>
        <row r="101">
          <cell r="A101">
            <v>397</v>
          </cell>
          <cell r="D101"/>
        </row>
        <row r="102">
          <cell r="A102">
            <v>398</v>
          </cell>
          <cell r="D102"/>
        </row>
        <row r="103">
          <cell r="A103">
            <v>399</v>
          </cell>
          <cell r="D10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BE21-0461-4223-9BF6-A8002B9C2A3A}">
  <dimension ref="A1:P179"/>
  <sheetViews>
    <sheetView tabSelected="1" workbookViewId="0">
      <selection activeCell="C110" sqref="C110:C113"/>
    </sheetView>
  </sheetViews>
  <sheetFormatPr baseColWidth="10" defaultColWidth="8.83203125" defaultRowHeight="15" x14ac:dyDescent="0.2"/>
  <cols>
    <col min="1" max="1" width="7.5" customWidth="1"/>
    <col min="2" max="2" width="5.6640625" customWidth="1"/>
    <col min="3" max="3" width="29.33203125" customWidth="1"/>
    <col min="4" max="4" width="25.5" customWidth="1"/>
    <col min="5" max="10" width="8.6640625" style="8" customWidth="1"/>
    <col min="11" max="11" width="2.6640625" style="8" customWidth="1"/>
    <col min="12" max="12" width="10.6640625" style="8" customWidth="1"/>
  </cols>
  <sheetData>
    <row r="1" spans="1:12" x14ac:dyDescent="0.2">
      <c r="A1" s="1"/>
      <c r="B1" s="2"/>
      <c r="C1" s="1"/>
    </row>
    <row r="2" spans="1:12" x14ac:dyDescent="0.2">
      <c r="A2" s="3" t="s">
        <v>0</v>
      </c>
      <c r="B2" s="4"/>
      <c r="C2" s="3" t="s">
        <v>1</v>
      </c>
      <c r="D2" s="3" t="s">
        <v>2</v>
      </c>
    </row>
    <row r="3" spans="1:12" x14ac:dyDescent="0.2">
      <c r="A3" s="5" t="s">
        <v>3</v>
      </c>
      <c r="B3" s="6"/>
      <c r="C3" s="7"/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2" x14ac:dyDescent="0.2">
      <c r="A4">
        <v>348</v>
      </c>
      <c r="C4" t="s">
        <v>94</v>
      </c>
      <c r="D4" t="s">
        <v>95</v>
      </c>
      <c r="E4" s="10"/>
      <c r="G4" s="8">
        <v>1</v>
      </c>
      <c r="J4" s="27">
        <f>SUM(E4:I4)</f>
        <v>1</v>
      </c>
      <c r="L4" s="40" t="s">
        <v>114</v>
      </c>
    </row>
    <row r="5" spans="1:12" x14ac:dyDescent="0.2">
      <c r="B5" s="12"/>
    </row>
    <row r="6" spans="1:12" x14ac:dyDescent="0.2">
      <c r="A6" s="5" t="s">
        <v>10</v>
      </c>
      <c r="B6" s="6"/>
      <c r="C6" s="7"/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</row>
    <row r="7" spans="1:12" x14ac:dyDescent="0.2">
      <c r="A7" s="15">
        <v>313</v>
      </c>
      <c r="C7" s="11" t="str">
        <f>LOOKUP(A7,'[1]Back Nos'!A$4:A$201,'[1]Back Nos'!D$4:D$201)</f>
        <v>Jennifer Damours</v>
      </c>
      <c r="D7" s="11" t="str">
        <f>LOOKUP(A7,'[1]Back Nos'!A$4:A$201,'[1]Back Nos'!E$4:E$201)</f>
        <v>On Stage Assets</v>
      </c>
      <c r="E7" s="15">
        <v>1</v>
      </c>
      <c r="F7" s="15">
        <v>7</v>
      </c>
      <c r="G7" s="11">
        <v>2</v>
      </c>
      <c r="H7" s="10">
        <v>2</v>
      </c>
      <c r="I7" s="10">
        <v>2</v>
      </c>
      <c r="J7" s="8">
        <f>SUM(E7:I7)</f>
        <v>14</v>
      </c>
      <c r="L7" s="8" t="s">
        <v>115</v>
      </c>
    </row>
    <row r="8" spans="1:12" x14ac:dyDescent="0.2">
      <c r="A8" s="14">
        <v>340</v>
      </c>
      <c r="C8" t="s">
        <v>96</v>
      </c>
      <c r="D8" t="s">
        <v>79</v>
      </c>
      <c r="E8" s="10"/>
      <c r="F8" s="10"/>
      <c r="G8" s="8">
        <v>1</v>
      </c>
      <c r="H8" s="8">
        <v>1</v>
      </c>
      <c r="I8" s="8">
        <v>1</v>
      </c>
      <c r="J8" s="8">
        <f>SUM(E8:I8)</f>
        <v>3</v>
      </c>
      <c r="L8" s="8" t="s">
        <v>116</v>
      </c>
    </row>
    <row r="9" spans="1:12" x14ac:dyDescent="0.2">
      <c r="A9" s="15">
        <v>333</v>
      </c>
      <c r="C9" t="s">
        <v>78</v>
      </c>
      <c r="D9" t="s">
        <v>79</v>
      </c>
      <c r="E9" s="15"/>
      <c r="F9" s="15">
        <v>1</v>
      </c>
      <c r="G9" s="11"/>
      <c r="H9" s="10"/>
      <c r="I9" s="10"/>
      <c r="J9" s="8">
        <f>SUM(E9:I9)</f>
        <v>1</v>
      </c>
      <c r="L9" s="40" t="s">
        <v>114</v>
      </c>
    </row>
    <row r="10" spans="1:12" x14ac:dyDescent="0.2">
      <c r="B10" s="12"/>
    </row>
    <row r="11" spans="1:12" x14ac:dyDescent="0.2">
      <c r="A11" s="5" t="s">
        <v>13</v>
      </c>
      <c r="B11" s="6"/>
      <c r="C11" s="7"/>
      <c r="E11" s="28" t="s">
        <v>4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</row>
    <row r="12" spans="1:12" x14ac:dyDescent="0.2">
      <c r="A12" s="15">
        <v>332</v>
      </c>
      <c r="C12" t="s">
        <v>80</v>
      </c>
      <c r="D12" t="s">
        <v>81</v>
      </c>
      <c r="E12" s="16"/>
      <c r="F12" s="8">
        <v>7</v>
      </c>
      <c r="G12" s="8">
        <v>6</v>
      </c>
      <c r="H12" s="8">
        <v>6</v>
      </c>
      <c r="I12" s="8">
        <v>6</v>
      </c>
      <c r="J12" s="8">
        <f t="shared" ref="J12:J19" si="0">SUM(E12:I12)</f>
        <v>25</v>
      </c>
      <c r="L12" s="8" t="s">
        <v>115</v>
      </c>
    </row>
    <row r="13" spans="1:12" x14ac:dyDescent="0.2">
      <c r="A13" s="15">
        <v>311</v>
      </c>
      <c r="C13" s="11" t="s">
        <v>14</v>
      </c>
      <c r="D13" s="11" t="s">
        <v>15</v>
      </c>
      <c r="E13" s="16">
        <v>5</v>
      </c>
      <c r="F13" s="8">
        <v>3</v>
      </c>
      <c r="G13" s="8">
        <v>5</v>
      </c>
      <c r="H13" s="8">
        <v>3</v>
      </c>
      <c r="I13" s="8">
        <v>5</v>
      </c>
      <c r="J13" s="8">
        <f t="shared" si="0"/>
        <v>21</v>
      </c>
      <c r="L13" s="8" t="s">
        <v>117</v>
      </c>
    </row>
    <row r="14" spans="1:12" x14ac:dyDescent="0.2">
      <c r="A14" s="15">
        <v>325</v>
      </c>
      <c r="C14" s="11" t="s">
        <v>22</v>
      </c>
      <c r="D14" s="11" t="s">
        <v>23</v>
      </c>
      <c r="E14" s="16">
        <v>6</v>
      </c>
      <c r="G14" s="8">
        <v>2</v>
      </c>
      <c r="H14" s="8">
        <v>4</v>
      </c>
      <c r="I14" s="8">
        <v>2</v>
      </c>
      <c r="J14" s="8">
        <f t="shared" si="0"/>
        <v>14</v>
      </c>
    </row>
    <row r="15" spans="1:12" x14ac:dyDescent="0.2">
      <c r="A15" s="15">
        <v>307</v>
      </c>
      <c r="C15" s="11" t="s">
        <v>20</v>
      </c>
      <c r="D15" s="11" t="s">
        <v>21</v>
      </c>
      <c r="E15" s="16">
        <v>1</v>
      </c>
      <c r="G15" s="8">
        <v>4</v>
      </c>
      <c r="H15" s="8">
        <v>5</v>
      </c>
      <c r="I15" s="8">
        <v>4</v>
      </c>
      <c r="J15" s="8">
        <f t="shared" si="0"/>
        <v>14</v>
      </c>
    </row>
    <row r="16" spans="1:12" x14ac:dyDescent="0.2">
      <c r="A16" s="15">
        <v>323</v>
      </c>
      <c r="C16" s="11" t="s">
        <v>18</v>
      </c>
      <c r="D16" s="11" t="s">
        <v>19</v>
      </c>
      <c r="E16" s="16">
        <v>3</v>
      </c>
      <c r="F16" s="8">
        <v>2</v>
      </c>
      <c r="G16" s="8">
        <v>3</v>
      </c>
      <c r="H16" s="8">
        <v>1</v>
      </c>
      <c r="I16" s="8">
        <v>3</v>
      </c>
      <c r="J16" s="8">
        <f t="shared" si="0"/>
        <v>12</v>
      </c>
    </row>
    <row r="17" spans="1:12" x14ac:dyDescent="0.2">
      <c r="A17" s="15">
        <v>320</v>
      </c>
      <c r="C17" s="11" t="s">
        <v>16</v>
      </c>
      <c r="D17" s="11" t="s">
        <v>97</v>
      </c>
      <c r="E17" s="16">
        <v>4</v>
      </c>
      <c r="F17" s="8">
        <v>5</v>
      </c>
      <c r="J17" s="8">
        <f t="shared" si="0"/>
        <v>9</v>
      </c>
      <c r="L17" s="40" t="s">
        <v>114</v>
      </c>
    </row>
    <row r="18" spans="1:12" x14ac:dyDescent="0.2">
      <c r="A18" s="15">
        <v>310</v>
      </c>
      <c r="C18" s="11" t="s">
        <v>40</v>
      </c>
      <c r="D18" s="11" t="s">
        <v>67</v>
      </c>
      <c r="E18" s="16">
        <v>2</v>
      </c>
      <c r="F18" s="8">
        <v>1</v>
      </c>
      <c r="G18" s="8">
        <v>1</v>
      </c>
      <c r="H18" s="8">
        <v>2</v>
      </c>
      <c r="I18" s="8">
        <v>1</v>
      </c>
      <c r="J18" s="8">
        <f t="shared" si="0"/>
        <v>7</v>
      </c>
    </row>
    <row r="19" spans="1:12" x14ac:dyDescent="0.2">
      <c r="A19" s="15">
        <v>315</v>
      </c>
      <c r="C19" t="s">
        <v>82</v>
      </c>
      <c r="D19" t="s">
        <v>83</v>
      </c>
      <c r="E19" s="16"/>
      <c r="F19" s="8">
        <v>4</v>
      </c>
      <c r="J19" s="8">
        <f t="shared" si="0"/>
        <v>4</v>
      </c>
      <c r="L19" s="40" t="s">
        <v>114</v>
      </c>
    </row>
    <row r="20" spans="1:12" x14ac:dyDescent="0.2">
      <c r="B20" s="12"/>
    </row>
    <row r="21" spans="1:12" x14ac:dyDescent="0.2">
      <c r="A21" s="5" t="s">
        <v>24</v>
      </c>
      <c r="B21" s="6"/>
      <c r="C21" s="7"/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8</v>
      </c>
      <c r="J21" s="28" t="s">
        <v>9</v>
      </c>
    </row>
    <row r="22" spans="1:12" x14ac:dyDescent="0.2">
      <c r="A22" s="15">
        <v>305</v>
      </c>
      <c r="C22" s="11" t="s">
        <v>98</v>
      </c>
      <c r="D22" s="11" t="s">
        <v>99</v>
      </c>
      <c r="E22" s="16">
        <v>8</v>
      </c>
      <c r="G22" s="8">
        <v>8</v>
      </c>
      <c r="H22" s="8">
        <v>8</v>
      </c>
      <c r="I22" s="8">
        <v>8</v>
      </c>
      <c r="J22" s="8">
        <f>SUM(E22:I22)</f>
        <v>32</v>
      </c>
      <c r="L22" s="8" t="s">
        <v>115</v>
      </c>
    </row>
    <row r="23" spans="1:12" x14ac:dyDescent="0.2">
      <c r="A23" s="15">
        <v>339</v>
      </c>
      <c r="C23" t="s">
        <v>25</v>
      </c>
      <c r="D23" t="s">
        <v>100</v>
      </c>
      <c r="E23" s="16"/>
      <c r="G23" s="8">
        <v>2</v>
      </c>
      <c r="H23" s="8">
        <v>1</v>
      </c>
      <c r="I23" s="8">
        <v>1</v>
      </c>
      <c r="J23" s="8">
        <f>SUM(E23:I23)</f>
        <v>4</v>
      </c>
      <c r="L23" s="8" t="s">
        <v>117</v>
      </c>
    </row>
    <row r="24" spans="1:12" x14ac:dyDescent="0.2">
      <c r="A24" s="15">
        <v>349</v>
      </c>
      <c r="C24" t="s">
        <v>101</v>
      </c>
      <c r="D24" t="s">
        <v>102</v>
      </c>
      <c r="E24" s="16"/>
      <c r="G24" s="8">
        <v>1</v>
      </c>
      <c r="J24" s="8">
        <f>SUM(E24:I24)</f>
        <v>1</v>
      </c>
    </row>
    <row r="25" spans="1:12" x14ac:dyDescent="0.2">
      <c r="A25" s="15"/>
      <c r="C25" s="11"/>
      <c r="D25" s="11"/>
      <c r="E25" s="16"/>
      <c r="F25" s="16"/>
    </row>
    <row r="26" spans="1:12" x14ac:dyDescent="0.2">
      <c r="A26" s="5" t="s">
        <v>26</v>
      </c>
      <c r="B26" s="6"/>
      <c r="C26" s="7"/>
      <c r="E26" s="28" t="s">
        <v>4</v>
      </c>
      <c r="F26" s="28" t="s">
        <v>5</v>
      </c>
      <c r="G26" s="28" t="s">
        <v>6</v>
      </c>
      <c r="H26" s="28" t="s">
        <v>7</v>
      </c>
      <c r="I26" s="28" t="s">
        <v>8</v>
      </c>
      <c r="J26" s="28" t="s">
        <v>9</v>
      </c>
    </row>
    <row r="27" spans="1:12" x14ac:dyDescent="0.2">
      <c r="A27" s="15">
        <v>329</v>
      </c>
      <c r="B27">
        <v>326</v>
      </c>
      <c r="C27" s="11" t="s">
        <v>70</v>
      </c>
      <c r="D27" t="s">
        <v>71</v>
      </c>
      <c r="E27" s="16">
        <v>5</v>
      </c>
      <c r="F27" s="8">
        <v>4</v>
      </c>
      <c r="G27" s="8">
        <v>4</v>
      </c>
      <c r="H27" s="8">
        <v>4</v>
      </c>
      <c r="I27" s="8">
        <v>4</v>
      </c>
      <c r="J27" s="8">
        <f t="shared" ref="J27:J35" si="1">SUM(E27:I27)</f>
        <v>21</v>
      </c>
      <c r="L27" s="8" t="s">
        <v>117</v>
      </c>
    </row>
    <row r="28" spans="1:12" x14ac:dyDescent="0.2">
      <c r="A28">
        <v>300</v>
      </c>
      <c r="C28" t="s">
        <v>11</v>
      </c>
      <c r="D28" t="s">
        <v>68</v>
      </c>
      <c r="E28" s="16"/>
      <c r="F28">
        <v>8</v>
      </c>
      <c r="G28" s="8">
        <v>3</v>
      </c>
      <c r="H28" s="8">
        <v>5</v>
      </c>
      <c r="I28" s="8">
        <v>5</v>
      </c>
      <c r="J28" s="8">
        <f t="shared" si="1"/>
        <v>21</v>
      </c>
      <c r="L28" s="8" t="s">
        <v>118</v>
      </c>
    </row>
    <row r="29" spans="1:12" x14ac:dyDescent="0.2">
      <c r="A29" s="15">
        <v>322</v>
      </c>
      <c r="C29" s="11" t="s">
        <v>103</v>
      </c>
      <c r="D29" s="11" t="s">
        <v>104</v>
      </c>
      <c r="E29" s="16">
        <v>4</v>
      </c>
      <c r="F29" s="8">
        <v>2</v>
      </c>
      <c r="G29" s="8">
        <v>7</v>
      </c>
      <c r="H29" s="8">
        <v>3</v>
      </c>
      <c r="I29" s="8">
        <v>3</v>
      </c>
      <c r="J29" s="8">
        <f t="shared" si="1"/>
        <v>19</v>
      </c>
    </row>
    <row r="30" spans="1:12" x14ac:dyDescent="0.2">
      <c r="A30" s="15">
        <v>344</v>
      </c>
      <c r="C30" t="s">
        <v>105</v>
      </c>
      <c r="D30" t="s">
        <v>106</v>
      </c>
      <c r="E30" s="16"/>
      <c r="F30" s="16"/>
      <c r="G30" s="8">
        <v>5</v>
      </c>
      <c r="H30" s="8">
        <v>7</v>
      </c>
      <c r="I30" s="8">
        <v>7</v>
      </c>
      <c r="J30" s="8">
        <f t="shared" si="1"/>
        <v>19</v>
      </c>
    </row>
    <row r="31" spans="1:12" x14ac:dyDescent="0.2">
      <c r="A31" s="15">
        <v>312</v>
      </c>
      <c r="C31" s="11" t="s">
        <v>28</v>
      </c>
      <c r="D31" s="11" t="s">
        <v>29</v>
      </c>
      <c r="E31" s="16">
        <v>3</v>
      </c>
      <c r="F31" s="8">
        <v>1</v>
      </c>
      <c r="G31" s="8">
        <v>1</v>
      </c>
      <c r="H31" s="8">
        <v>1</v>
      </c>
      <c r="I31" s="8">
        <v>2</v>
      </c>
      <c r="J31" s="8">
        <f t="shared" si="1"/>
        <v>8</v>
      </c>
    </row>
    <row r="32" spans="1:12" x14ac:dyDescent="0.2">
      <c r="A32" s="15">
        <v>303</v>
      </c>
      <c r="C32" s="11" t="s">
        <v>27</v>
      </c>
      <c r="D32" s="11" t="s">
        <v>68</v>
      </c>
      <c r="E32" s="16">
        <v>7</v>
      </c>
      <c r="J32" s="8">
        <f t="shared" si="1"/>
        <v>7</v>
      </c>
    </row>
    <row r="33" spans="1:12" x14ac:dyDescent="0.2">
      <c r="A33" s="15">
        <v>363</v>
      </c>
      <c r="C33" s="11" t="s">
        <v>30</v>
      </c>
      <c r="D33" s="11" t="s">
        <v>31</v>
      </c>
      <c r="E33" s="16">
        <v>1</v>
      </c>
      <c r="G33" s="8">
        <v>2</v>
      </c>
      <c r="H33" s="8">
        <v>2</v>
      </c>
      <c r="I33" s="8">
        <v>1</v>
      </c>
      <c r="J33" s="8">
        <f t="shared" si="1"/>
        <v>6</v>
      </c>
    </row>
    <row r="34" spans="1:12" x14ac:dyDescent="0.2">
      <c r="A34" s="15">
        <v>308</v>
      </c>
      <c r="C34" s="11" t="s">
        <v>36</v>
      </c>
      <c r="D34" s="11" t="s">
        <v>41</v>
      </c>
      <c r="E34" s="16">
        <v>2</v>
      </c>
      <c r="F34" s="8">
        <v>3</v>
      </c>
      <c r="J34" s="8">
        <f t="shared" si="1"/>
        <v>5</v>
      </c>
    </row>
    <row r="35" spans="1:12" x14ac:dyDescent="0.2">
      <c r="A35">
        <v>335</v>
      </c>
      <c r="C35" t="s">
        <v>84</v>
      </c>
      <c r="D35" t="s">
        <v>85</v>
      </c>
      <c r="E35" s="16"/>
      <c r="F35">
        <v>5</v>
      </c>
      <c r="J35" s="8">
        <f t="shared" si="1"/>
        <v>5</v>
      </c>
    </row>
    <row r="36" spans="1:12" x14ac:dyDescent="0.2">
      <c r="B36" s="12"/>
    </row>
    <row r="37" spans="1:12" x14ac:dyDescent="0.2">
      <c r="A37" s="5" t="s">
        <v>32</v>
      </c>
      <c r="B37" s="6"/>
      <c r="C37" s="7"/>
      <c r="E37" s="26" t="s">
        <v>4</v>
      </c>
      <c r="F37" s="26" t="s">
        <v>5</v>
      </c>
      <c r="G37" s="26" t="s">
        <v>6</v>
      </c>
      <c r="H37" s="26" t="s">
        <v>7</v>
      </c>
      <c r="I37" s="26" t="s">
        <v>8</v>
      </c>
      <c r="J37" s="26" t="s">
        <v>9</v>
      </c>
    </row>
    <row r="38" spans="1:12" x14ac:dyDescent="0.2">
      <c r="A38" s="15">
        <v>301</v>
      </c>
      <c r="C38" s="11" t="s">
        <v>11</v>
      </c>
      <c r="D38" s="11" t="s">
        <v>12</v>
      </c>
      <c r="E38" s="16">
        <v>6</v>
      </c>
      <c r="F38" s="8">
        <v>8</v>
      </c>
      <c r="G38" s="8">
        <v>8</v>
      </c>
      <c r="H38" s="8">
        <v>8</v>
      </c>
      <c r="I38" s="8">
        <v>8</v>
      </c>
      <c r="J38" s="8">
        <f>SUM(E38:I38)</f>
        <v>38</v>
      </c>
      <c r="L38" s="8" t="s">
        <v>118</v>
      </c>
    </row>
    <row r="39" spans="1:12" x14ac:dyDescent="0.2">
      <c r="A39">
        <v>338</v>
      </c>
      <c r="C39" t="s">
        <v>30</v>
      </c>
      <c r="D39" t="s">
        <v>109</v>
      </c>
      <c r="E39" s="16"/>
      <c r="G39" s="8">
        <v>1</v>
      </c>
      <c r="H39" s="8">
        <v>1</v>
      </c>
      <c r="I39" s="8">
        <v>1</v>
      </c>
      <c r="J39" s="8">
        <f>SUM(E39:I39)</f>
        <v>3</v>
      </c>
      <c r="L39" s="8" t="s">
        <v>117</v>
      </c>
    </row>
    <row r="40" spans="1:12" x14ac:dyDescent="0.2">
      <c r="A40">
        <v>306</v>
      </c>
      <c r="C40" t="s">
        <v>107</v>
      </c>
      <c r="D40" t="s">
        <v>108</v>
      </c>
      <c r="E40" s="16"/>
      <c r="G40" s="8">
        <v>2</v>
      </c>
      <c r="J40" s="8">
        <f>SUM(E40:I40)</f>
        <v>2</v>
      </c>
    </row>
    <row r="41" spans="1:12" x14ac:dyDescent="0.2">
      <c r="A41">
        <v>331</v>
      </c>
      <c r="C41" t="s">
        <v>86</v>
      </c>
      <c r="D41" t="s">
        <v>87</v>
      </c>
      <c r="E41" s="16"/>
      <c r="F41" s="8">
        <v>1</v>
      </c>
      <c r="J41" s="8">
        <f>SUM(E41:I41)</f>
        <v>1</v>
      </c>
    </row>
    <row r="42" spans="1:12" x14ac:dyDescent="0.2">
      <c r="B42" s="12"/>
    </row>
    <row r="43" spans="1:12" x14ac:dyDescent="0.2">
      <c r="A43" s="5" t="s">
        <v>33</v>
      </c>
      <c r="B43" s="6"/>
      <c r="C43" s="7"/>
      <c r="E43" s="26" t="s">
        <v>4</v>
      </c>
      <c r="F43" s="26" t="s">
        <v>5</v>
      </c>
      <c r="G43" s="26" t="s">
        <v>6</v>
      </c>
      <c r="H43" s="26" t="s">
        <v>7</v>
      </c>
      <c r="I43" s="26" t="s">
        <v>8</v>
      </c>
      <c r="J43" s="26" t="s">
        <v>9</v>
      </c>
    </row>
    <row r="44" spans="1:12" x14ac:dyDescent="0.2">
      <c r="A44" s="15">
        <v>302</v>
      </c>
      <c r="C44" t="s">
        <v>11</v>
      </c>
      <c r="D44" t="s">
        <v>110</v>
      </c>
      <c r="E44" s="16">
        <v>5</v>
      </c>
      <c r="F44" s="8">
        <v>1</v>
      </c>
      <c r="G44" s="8">
        <v>7</v>
      </c>
      <c r="H44" s="8">
        <v>7</v>
      </c>
      <c r="I44" s="8">
        <v>7</v>
      </c>
      <c r="J44" s="8">
        <f>SUM(E44:I44)</f>
        <v>27</v>
      </c>
      <c r="L44" s="8" t="s">
        <v>115</v>
      </c>
    </row>
    <row r="45" spans="1:12" x14ac:dyDescent="0.2">
      <c r="A45" s="15">
        <v>314</v>
      </c>
      <c r="C45" t="s">
        <v>34</v>
      </c>
      <c r="D45" t="s">
        <v>35</v>
      </c>
      <c r="E45" s="16">
        <v>1</v>
      </c>
      <c r="F45" s="8">
        <v>2</v>
      </c>
      <c r="G45" s="8">
        <v>2</v>
      </c>
      <c r="H45" s="8">
        <v>2</v>
      </c>
      <c r="I45" s="8">
        <v>1</v>
      </c>
      <c r="J45" s="8">
        <f>SUM(E45:I45)</f>
        <v>8</v>
      </c>
      <c r="L45" s="8" t="s">
        <v>117</v>
      </c>
    </row>
    <row r="46" spans="1:12" x14ac:dyDescent="0.2">
      <c r="A46" s="15">
        <v>346</v>
      </c>
      <c r="C46" t="s">
        <v>111</v>
      </c>
      <c r="D46" t="s">
        <v>112</v>
      </c>
      <c r="E46" s="16"/>
      <c r="G46" s="8">
        <v>1</v>
      </c>
      <c r="H46" s="8">
        <v>1</v>
      </c>
      <c r="I46" s="8">
        <v>2</v>
      </c>
      <c r="J46" s="8">
        <f>SUM(E46:I46)</f>
        <v>4</v>
      </c>
    </row>
    <row r="47" spans="1:12" x14ac:dyDescent="0.2">
      <c r="B47" s="12"/>
    </row>
    <row r="48" spans="1:12" x14ac:dyDescent="0.2">
      <c r="A48" s="5" t="s">
        <v>38</v>
      </c>
      <c r="B48" s="6"/>
      <c r="C48" s="7"/>
      <c r="E48" s="26" t="s">
        <v>4</v>
      </c>
      <c r="F48" s="26" t="s">
        <v>5</v>
      </c>
      <c r="G48" s="26" t="s">
        <v>6</v>
      </c>
      <c r="H48" s="26" t="s">
        <v>7</v>
      </c>
      <c r="I48" s="26" t="s">
        <v>8</v>
      </c>
      <c r="J48" s="26" t="s">
        <v>9</v>
      </c>
    </row>
    <row r="49" spans="1:16" x14ac:dyDescent="0.2">
      <c r="A49">
        <v>332</v>
      </c>
      <c r="C49" t="s">
        <v>80</v>
      </c>
      <c r="D49" t="s">
        <v>81</v>
      </c>
      <c r="E49" s="16"/>
      <c r="F49" s="15">
        <v>5</v>
      </c>
      <c r="G49" s="8">
        <v>6</v>
      </c>
      <c r="H49" s="8">
        <v>5</v>
      </c>
      <c r="I49" s="8">
        <v>4</v>
      </c>
      <c r="J49" s="8">
        <f t="shared" ref="J49:J60" si="2">SUM(E49:I49)</f>
        <v>20</v>
      </c>
      <c r="L49" s="8" t="s">
        <v>128</v>
      </c>
      <c r="P49" s="15"/>
    </row>
    <row r="50" spans="1:16" x14ac:dyDescent="0.2">
      <c r="A50" s="15">
        <v>311</v>
      </c>
      <c r="C50" t="s">
        <v>14</v>
      </c>
      <c r="D50" t="s">
        <v>15</v>
      </c>
      <c r="E50" s="16">
        <v>4</v>
      </c>
      <c r="G50" s="8">
        <v>5</v>
      </c>
      <c r="H50" s="8">
        <v>6</v>
      </c>
      <c r="I50" s="8">
        <v>5</v>
      </c>
      <c r="J50" s="8">
        <f t="shared" si="2"/>
        <v>20</v>
      </c>
      <c r="L50" s="8" t="s">
        <v>128</v>
      </c>
    </row>
    <row r="51" spans="1:16" x14ac:dyDescent="0.2">
      <c r="A51" s="15">
        <v>344</v>
      </c>
      <c r="C51" t="s">
        <v>105</v>
      </c>
      <c r="D51" t="s">
        <v>106</v>
      </c>
      <c r="E51" s="16"/>
      <c r="F51" s="16"/>
      <c r="G51" s="8">
        <v>4</v>
      </c>
      <c r="H51" s="8">
        <v>2</v>
      </c>
      <c r="I51" s="8">
        <v>6</v>
      </c>
      <c r="J51" s="8">
        <f t="shared" si="2"/>
        <v>12</v>
      </c>
    </row>
    <row r="52" spans="1:16" x14ac:dyDescent="0.2">
      <c r="A52" s="15">
        <v>339</v>
      </c>
      <c r="C52" t="s">
        <v>25</v>
      </c>
      <c r="D52" t="s">
        <v>100</v>
      </c>
      <c r="E52" s="16"/>
      <c r="G52" s="8">
        <v>3</v>
      </c>
      <c r="H52" s="8">
        <v>4</v>
      </c>
      <c r="I52" s="8">
        <v>3</v>
      </c>
      <c r="J52" s="8">
        <f t="shared" si="2"/>
        <v>10</v>
      </c>
    </row>
    <row r="53" spans="1:16" x14ac:dyDescent="0.2">
      <c r="A53" s="15">
        <v>312</v>
      </c>
      <c r="C53" t="s">
        <v>28</v>
      </c>
      <c r="D53" t="s">
        <v>29</v>
      </c>
      <c r="E53" s="16">
        <v>3</v>
      </c>
      <c r="G53" s="8">
        <v>1</v>
      </c>
      <c r="H53" s="8">
        <v>3</v>
      </c>
      <c r="I53" s="8">
        <v>2</v>
      </c>
      <c r="J53" s="8">
        <f t="shared" si="2"/>
        <v>9</v>
      </c>
    </row>
    <row r="54" spans="1:16" x14ac:dyDescent="0.2">
      <c r="A54" s="15">
        <v>324</v>
      </c>
      <c r="C54" s="11" t="s">
        <v>66</v>
      </c>
      <c r="D54" s="11" t="s">
        <v>37</v>
      </c>
      <c r="E54" s="16">
        <v>6</v>
      </c>
      <c r="F54" s="15">
        <v>1</v>
      </c>
      <c r="J54" s="8">
        <f t="shared" si="2"/>
        <v>7</v>
      </c>
      <c r="L54" s="16"/>
    </row>
    <row r="55" spans="1:16" x14ac:dyDescent="0.2">
      <c r="A55">
        <v>320</v>
      </c>
      <c r="C55" t="s">
        <v>16</v>
      </c>
      <c r="D55" t="s">
        <v>17</v>
      </c>
      <c r="E55" s="16"/>
      <c r="F55" s="15">
        <v>6</v>
      </c>
      <c r="J55" s="8">
        <f t="shared" si="2"/>
        <v>6</v>
      </c>
      <c r="P55" s="15"/>
    </row>
    <row r="56" spans="1:16" x14ac:dyDescent="0.2">
      <c r="A56" s="15">
        <v>363</v>
      </c>
      <c r="C56" s="11" t="s">
        <v>30</v>
      </c>
      <c r="D56" s="11" t="s">
        <v>31</v>
      </c>
      <c r="E56" s="9">
        <v>5</v>
      </c>
      <c r="F56" s="16"/>
      <c r="J56" s="8">
        <f t="shared" si="2"/>
        <v>5</v>
      </c>
    </row>
    <row r="57" spans="1:16" x14ac:dyDescent="0.2">
      <c r="A57" s="15">
        <v>313</v>
      </c>
      <c r="C57" s="11" t="s">
        <v>25</v>
      </c>
      <c r="D57" s="11" t="s">
        <v>69</v>
      </c>
      <c r="E57" s="16">
        <v>2</v>
      </c>
      <c r="F57" s="15">
        <v>3</v>
      </c>
      <c r="J57" s="8">
        <f t="shared" si="2"/>
        <v>5</v>
      </c>
      <c r="L57" s="16"/>
    </row>
    <row r="58" spans="1:16" x14ac:dyDescent="0.2">
      <c r="A58">
        <v>323</v>
      </c>
      <c r="C58" t="s">
        <v>18</v>
      </c>
      <c r="D58" t="s">
        <v>19</v>
      </c>
      <c r="E58" s="16"/>
      <c r="F58" s="15">
        <v>2</v>
      </c>
      <c r="G58" s="8">
        <v>2</v>
      </c>
      <c r="I58" s="8">
        <v>1</v>
      </c>
      <c r="J58" s="8">
        <f t="shared" si="2"/>
        <v>5</v>
      </c>
      <c r="P58" s="15"/>
    </row>
    <row r="59" spans="1:16" x14ac:dyDescent="0.2">
      <c r="A59">
        <v>333</v>
      </c>
      <c r="C59" t="s">
        <v>78</v>
      </c>
      <c r="D59" t="s">
        <v>79</v>
      </c>
      <c r="E59" s="16"/>
      <c r="F59" s="15">
        <v>4</v>
      </c>
      <c r="J59" s="8">
        <f t="shared" si="2"/>
        <v>4</v>
      </c>
      <c r="P59" s="15"/>
    </row>
    <row r="60" spans="1:16" x14ac:dyDescent="0.2">
      <c r="A60" s="15">
        <v>310</v>
      </c>
      <c r="C60" s="11" t="s">
        <v>40</v>
      </c>
      <c r="D60" s="11" t="s">
        <v>67</v>
      </c>
      <c r="E60" s="16">
        <v>1</v>
      </c>
      <c r="H60" s="8">
        <v>1</v>
      </c>
      <c r="J60" s="8">
        <f t="shared" si="2"/>
        <v>2</v>
      </c>
    </row>
    <row r="61" spans="1:16" x14ac:dyDescent="0.2">
      <c r="B61" s="12"/>
    </row>
    <row r="62" spans="1:16" x14ac:dyDescent="0.2">
      <c r="A62" s="5" t="s">
        <v>39</v>
      </c>
      <c r="B62" s="6"/>
      <c r="C62" s="7"/>
      <c r="E62" s="26" t="s">
        <v>4</v>
      </c>
      <c r="F62" s="26" t="s">
        <v>5</v>
      </c>
      <c r="G62" s="26" t="s">
        <v>6</v>
      </c>
      <c r="H62" s="26" t="s">
        <v>7</v>
      </c>
      <c r="I62" s="26" t="s">
        <v>8</v>
      </c>
      <c r="J62" s="26" t="s">
        <v>9</v>
      </c>
      <c r="L62" s="16"/>
    </row>
    <row r="63" spans="1:16" x14ac:dyDescent="0.2">
      <c r="A63">
        <v>350</v>
      </c>
      <c r="C63" t="s">
        <v>82</v>
      </c>
      <c r="D63" t="s">
        <v>35</v>
      </c>
      <c r="F63"/>
      <c r="G63">
        <v>2</v>
      </c>
      <c r="H63" s="8">
        <v>2</v>
      </c>
      <c r="I63" s="8">
        <v>2</v>
      </c>
      <c r="J63" s="8">
        <f t="shared" ref="J63:J71" si="3">SUM(E63:I63)</f>
        <v>6</v>
      </c>
      <c r="L63" s="16" t="s">
        <v>115</v>
      </c>
    </row>
    <row r="64" spans="1:16" x14ac:dyDescent="0.2">
      <c r="A64">
        <v>338</v>
      </c>
      <c r="C64" t="s">
        <v>30</v>
      </c>
      <c r="D64" t="s">
        <v>109</v>
      </c>
      <c r="F64"/>
      <c r="G64">
        <v>3</v>
      </c>
      <c r="H64" s="8">
        <v>1</v>
      </c>
      <c r="I64" s="8">
        <v>1</v>
      </c>
      <c r="J64" s="8">
        <f t="shared" si="3"/>
        <v>5</v>
      </c>
      <c r="L64" s="16" t="s">
        <v>117</v>
      </c>
    </row>
    <row r="65" spans="1:12" x14ac:dyDescent="0.2">
      <c r="A65" s="15">
        <v>308</v>
      </c>
      <c r="C65" s="11" t="s">
        <v>36</v>
      </c>
      <c r="D65" s="11" t="s">
        <v>41</v>
      </c>
      <c r="E65" s="16">
        <v>3</v>
      </c>
      <c r="F65">
        <v>2</v>
      </c>
      <c r="J65" s="8">
        <f t="shared" si="3"/>
        <v>5</v>
      </c>
    </row>
    <row r="66" spans="1:12" x14ac:dyDescent="0.2">
      <c r="A66">
        <v>306</v>
      </c>
      <c r="C66" t="s">
        <v>107</v>
      </c>
      <c r="D66" t="s">
        <v>108</v>
      </c>
      <c r="F66"/>
      <c r="G66">
        <v>5</v>
      </c>
      <c r="J66" s="8">
        <f t="shared" si="3"/>
        <v>5</v>
      </c>
      <c r="L66" s="16"/>
    </row>
    <row r="67" spans="1:12" x14ac:dyDescent="0.2">
      <c r="A67" s="15">
        <v>315</v>
      </c>
      <c r="C67" s="11" t="s">
        <v>113</v>
      </c>
      <c r="D67" s="11" t="s">
        <v>83</v>
      </c>
      <c r="E67" s="8">
        <v>1</v>
      </c>
      <c r="F67">
        <v>3</v>
      </c>
      <c r="J67" s="8">
        <f t="shared" si="3"/>
        <v>4</v>
      </c>
    </row>
    <row r="68" spans="1:12" x14ac:dyDescent="0.2">
      <c r="A68">
        <v>331</v>
      </c>
      <c r="C68" t="s">
        <v>86</v>
      </c>
      <c r="D68" t="s">
        <v>87</v>
      </c>
      <c r="F68">
        <v>4</v>
      </c>
      <c r="J68" s="8">
        <f t="shared" si="3"/>
        <v>4</v>
      </c>
    </row>
    <row r="69" spans="1:12" x14ac:dyDescent="0.2">
      <c r="A69">
        <v>348</v>
      </c>
      <c r="C69" t="s">
        <v>94</v>
      </c>
      <c r="D69" t="s">
        <v>95</v>
      </c>
      <c r="F69"/>
      <c r="G69">
        <v>4</v>
      </c>
      <c r="J69" s="8">
        <f t="shared" si="3"/>
        <v>4</v>
      </c>
      <c r="L69" s="16"/>
    </row>
    <row r="70" spans="1:12" x14ac:dyDescent="0.2">
      <c r="A70" s="15">
        <v>314</v>
      </c>
      <c r="C70" s="11" t="s">
        <v>34</v>
      </c>
      <c r="D70" t="s">
        <v>35</v>
      </c>
      <c r="E70" s="8">
        <v>2</v>
      </c>
      <c r="F70">
        <v>1</v>
      </c>
      <c r="J70" s="8">
        <f t="shared" si="3"/>
        <v>3</v>
      </c>
      <c r="L70" s="16"/>
    </row>
    <row r="71" spans="1:12" x14ac:dyDescent="0.2">
      <c r="A71">
        <v>349</v>
      </c>
      <c r="C71" t="s">
        <v>101</v>
      </c>
      <c r="D71" t="s">
        <v>102</v>
      </c>
      <c r="F71"/>
      <c r="G71">
        <v>1</v>
      </c>
      <c r="J71" s="8">
        <f t="shared" si="3"/>
        <v>1</v>
      </c>
      <c r="L71" s="16"/>
    </row>
    <row r="72" spans="1:12" x14ac:dyDescent="0.2">
      <c r="A72" s="15"/>
      <c r="B72" s="12"/>
    </row>
    <row r="73" spans="1:12" x14ac:dyDescent="0.2">
      <c r="A73" s="5" t="s">
        <v>42</v>
      </c>
      <c r="B73" s="6"/>
      <c r="C73" s="7"/>
      <c r="E73" s="26" t="s">
        <v>4</v>
      </c>
      <c r="F73" s="26" t="s">
        <v>5</v>
      </c>
      <c r="G73" s="26" t="s">
        <v>6</v>
      </c>
      <c r="H73" s="26" t="s">
        <v>7</v>
      </c>
      <c r="I73" s="26" t="s">
        <v>8</v>
      </c>
      <c r="J73" s="26" t="s">
        <v>9</v>
      </c>
    </row>
    <row r="74" spans="1:12" x14ac:dyDescent="0.2">
      <c r="A74" s="15">
        <v>310</v>
      </c>
      <c r="C74" t="s">
        <v>40</v>
      </c>
      <c r="D74" t="s">
        <v>67</v>
      </c>
      <c r="E74" s="8">
        <v>9</v>
      </c>
      <c r="F74" s="18">
        <v>9</v>
      </c>
      <c r="G74" s="33">
        <v>7</v>
      </c>
      <c r="H74" s="33">
        <v>7</v>
      </c>
      <c r="I74" s="33">
        <v>7</v>
      </c>
      <c r="J74" s="8">
        <f>SUM(E74:I74)</f>
        <v>39</v>
      </c>
      <c r="L74" s="16" t="s">
        <v>115</v>
      </c>
    </row>
    <row r="75" spans="1:12" x14ac:dyDescent="0.2">
      <c r="A75" s="15">
        <v>325</v>
      </c>
      <c r="C75" t="s">
        <v>22</v>
      </c>
      <c r="D75" t="s">
        <v>23</v>
      </c>
      <c r="E75" s="18">
        <v>8</v>
      </c>
      <c r="F75">
        <v>8</v>
      </c>
      <c r="G75" s="18">
        <v>7</v>
      </c>
      <c r="H75" s="18">
        <v>7</v>
      </c>
      <c r="I75" s="18">
        <v>7</v>
      </c>
      <c r="J75" s="8">
        <f>SUM(E75:I75)</f>
        <v>37</v>
      </c>
      <c r="L75" s="16" t="s">
        <v>117</v>
      </c>
    </row>
    <row r="76" spans="1:12" x14ac:dyDescent="0.2">
      <c r="A76" s="15">
        <v>308</v>
      </c>
      <c r="C76" t="s">
        <v>36</v>
      </c>
      <c r="D76" t="s">
        <v>41</v>
      </c>
      <c r="E76" s="8">
        <v>13</v>
      </c>
      <c r="F76" s="33">
        <v>11</v>
      </c>
      <c r="J76" s="8">
        <f>SUM(E76:I76)</f>
        <v>24</v>
      </c>
      <c r="L76" s="16"/>
    </row>
    <row r="77" spans="1:12" x14ac:dyDescent="0.2">
      <c r="A77" s="15">
        <v>311</v>
      </c>
      <c r="C77" t="s">
        <v>14</v>
      </c>
      <c r="D77" t="s">
        <v>15</v>
      </c>
      <c r="E77" s="33">
        <v>5</v>
      </c>
      <c r="F77">
        <v>4</v>
      </c>
      <c r="G77" s="8">
        <v>4</v>
      </c>
      <c r="H77" s="8">
        <v>4</v>
      </c>
      <c r="I77" s="8">
        <v>4</v>
      </c>
      <c r="J77" s="8">
        <f>SUM(E77:I77)</f>
        <v>21</v>
      </c>
      <c r="L77" s="16" t="s">
        <v>119</v>
      </c>
    </row>
    <row r="78" spans="1:12" x14ac:dyDescent="0.2">
      <c r="A78" s="15">
        <v>324</v>
      </c>
      <c r="C78" t="s">
        <v>66</v>
      </c>
      <c r="D78" t="s">
        <v>37</v>
      </c>
      <c r="E78" s="8">
        <v>2</v>
      </c>
      <c r="F78">
        <v>5</v>
      </c>
      <c r="J78" s="8">
        <f>SUM(E78:I78)</f>
        <v>7</v>
      </c>
      <c r="L78" s="16"/>
    </row>
    <row r="79" spans="1:12" x14ac:dyDescent="0.2">
      <c r="A79" s="16"/>
      <c r="B79" s="17"/>
      <c r="C79" s="8"/>
      <c r="D79" s="8"/>
      <c r="F79" s="20"/>
    </row>
    <row r="80" spans="1:12" x14ac:dyDescent="0.2">
      <c r="A80" s="21"/>
      <c r="B80" s="12"/>
      <c r="E80" s="20"/>
    </row>
    <row r="81" spans="1:16" x14ac:dyDescent="0.2">
      <c r="A81" s="5" t="s">
        <v>43</v>
      </c>
      <c r="B81" s="6"/>
      <c r="C81" s="7"/>
      <c r="E81" s="26" t="s">
        <v>4</v>
      </c>
      <c r="F81" s="26" t="s">
        <v>5</v>
      </c>
      <c r="G81" s="26" t="s">
        <v>6</v>
      </c>
      <c r="H81" s="26" t="s">
        <v>7</v>
      </c>
      <c r="I81" s="26" t="s">
        <v>8</v>
      </c>
      <c r="J81" s="26" t="s">
        <v>9</v>
      </c>
    </row>
    <row r="82" spans="1:16" x14ac:dyDescent="0.2">
      <c r="A82" s="15">
        <v>310</v>
      </c>
      <c r="C82" t="s">
        <v>40</v>
      </c>
      <c r="D82" t="s">
        <v>67</v>
      </c>
      <c r="E82" s="22">
        <v>4</v>
      </c>
      <c r="F82">
        <v>6</v>
      </c>
      <c r="G82" s="8">
        <v>6</v>
      </c>
      <c r="H82" s="8">
        <v>6</v>
      </c>
      <c r="I82" s="8">
        <v>6</v>
      </c>
      <c r="J82" s="8">
        <f>SUM(E82:I82)</f>
        <v>28</v>
      </c>
      <c r="L82" s="16" t="s">
        <v>115</v>
      </c>
    </row>
    <row r="83" spans="1:16" x14ac:dyDescent="0.2">
      <c r="A83" s="15">
        <v>311</v>
      </c>
      <c r="C83" t="s">
        <v>14</v>
      </c>
      <c r="D83" t="s">
        <v>15</v>
      </c>
      <c r="E83" s="22">
        <v>6</v>
      </c>
      <c r="F83">
        <v>2</v>
      </c>
      <c r="G83" s="8">
        <v>3</v>
      </c>
      <c r="H83" s="8">
        <v>4</v>
      </c>
      <c r="I83" s="8">
        <v>3</v>
      </c>
      <c r="J83" s="8">
        <f>SUM(E83:I83)</f>
        <v>18</v>
      </c>
      <c r="L83" s="16" t="s">
        <v>117</v>
      </c>
    </row>
    <row r="84" spans="1:16" x14ac:dyDescent="0.2">
      <c r="A84" s="15">
        <v>325</v>
      </c>
      <c r="C84" t="s">
        <v>22</v>
      </c>
      <c r="D84" t="s">
        <v>23</v>
      </c>
      <c r="E84" s="22">
        <v>2</v>
      </c>
      <c r="F84">
        <v>5</v>
      </c>
      <c r="G84" s="8">
        <v>3</v>
      </c>
      <c r="H84" s="8">
        <v>2</v>
      </c>
      <c r="I84" s="8">
        <v>3</v>
      </c>
      <c r="J84" s="8">
        <f>SUM(E84:I84)</f>
        <v>15</v>
      </c>
      <c r="L84" s="16" t="s">
        <v>119</v>
      </c>
    </row>
    <row r="85" spans="1:16" x14ac:dyDescent="0.2">
      <c r="A85">
        <v>308</v>
      </c>
      <c r="C85" t="s">
        <v>36</v>
      </c>
      <c r="D85" t="s">
        <v>41</v>
      </c>
      <c r="E85" s="22"/>
      <c r="F85">
        <v>7</v>
      </c>
      <c r="J85" s="8">
        <f>SUM(E85:I85)</f>
        <v>7</v>
      </c>
      <c r="L85" s="16"/>
    </row>
    <row r="86" spans="1:16" x14ac:dyDescent="0.2">
      <c r="A86" s="21"/>
      <c r="B86" s="12"/>
    </row>
    <row r="87" spans="1:16" x14ac:dyDescent="0.2">
      <c r="A87" s="5" t="s">
        <v>44</v>
      </c>
      <c r="B87" s="6"/>
      <c r="C87" s="7"/>
      <c r="E87" s="26" t="s">
        <v>4</v>
      </c>
      <c r="F87" s="26" t="s">
        <v>5</v>
      </c>
      <c r="G87" s="26" t="s">
        <v>6</v>
      </c>
      <c r="H87" s="26" t="s">
        <v>7</v>
      </c>
      <c r="I87" s="26" t="s">
        <v>8</v>
      </c>
      <c r="J87" s="26" t="s">
        <v>9</v>
      </c>
    </row>
    <row r="88" spans="1:16" x14ac:dyDescent="0.2">
      <c r="A88" s="15">
        <v>307</v>
      </c>
      <c r="C88" s="11" t="s">
        <v>20</v>
      </c>
      <c r="D88" s="11" t="s">
        <v>21</v>
      </c>
      <c r="E88" s="8">
        <v>7</v>
      </c>
      <c r="F88">
        <v>10</v>
      </c>
      <c r="G88" s="18">
        <v>8</v>
      </c>
      <c r="H88" s="33">
        <v>9</v>
      </c>
      <c r="I88" s="33">
        <v>9</v>
      </c>
      <c r="J88" s="8">
        <f>SUM(E88:I88)</f>
        <v>43</v>
      </c>
      <c r="L88" s="16" t="s">
        <v>115</v>
      </c>
      <c r="M88" s="9"/>
      <c r="N88" s="9"/>
      <c r="O88" s="30"/>
      <c r="P88" s="30"/>
    </row>
    <row r="89" spans="1:16" x14ac:dyDescent="0.2">
      <c r="A89" s="15">
        <v>323</v>
      </c>
      <c r="C89" s="11" t="s">
        <v>18</v>
      </c>
      <c r="D89" s="11" t="s">
        <v>19</v>
      </c>
      <c r="E89" s="8">
        <v>2</v>
      </c>
      <c r="F89" s="18">
        <v>13</v>
      </c>
      <c r="G89" s="33">
        <v>10</v>
      </c>
      <c r="H89" s="18">
        <v>9</v>
      </c>
      <c r="I89" s="18">
        <v>8</v>
      </c>
      <c r="J89" s="8">
        <f>SUM(E89:I89)</f>
        <v>42</v>
      </c>
      <c r="L89" s="16" t="s">
        <v>117</v>
      </c>
    </row>
    <row r="90" spans="1:16" x14ac:dyDescent="0.2">
      <c r="A90" s="15">
        <v>314</v>
      </c>
      <c r="C90" s="11" t="s">
        <v>34</v>
      </c>
      <c r="D90" s="9" t="s">
        <v>35</v>
      </c>
      <c r="E90" s="33">
        <v>11</v>
      </c>
      <c r="F90">
        <v>10</v>
      </c>
      <c r="G90" s="8">
        <v>6</v>
      </c>
      <c r="H90" s="8">
        <v>6</v>
      </c>
      <c r="I90" s="8">
        <v>7</v>
      </c>
      <c r="J90" s="8">
        <f>SUM(E90:I90)</f>
        <v>40</v>
      </c>
      <c r="L90" s="16" t="s">
        <v>119</v>
      </c>
      <c r="M90" s="9"/>
      <c r="N90" s="9"/>
      <c r="O90" s="30"/>
      <c r="P90" s="30"/>
    </row>
    <row r="91" spans="1:16" x14ac:dyDescent="0.2">
      <c r="A91" s="15">
        <v>320</v>
      </c>
      <c r="C91" s="11" t="s">
        <v>16</v>
      </c>
      <c r="D91" s="11" t="s">
        <v>17</v>
      </c>
      <c r="E91" s="18">
        <v>8</v>
      </c>
      <c r="F91">
        <v>11</v>
      </c>
      <c r="J91" s="8">
        <f>SUM(E91:I91)</f>
        <v>19</v>
      </c>
      <c r="L91" s="16"/>
      <c r="M91" s="9"/>
      <c r="N91" s="9"/>
      <c r="O91" s="30"/>
      <c r="P91" s="30"/>
    </row>
    <row r="92" spans="1:16" x14ac:dyDescent="0.2">
      <c r="A92">
        <v>335</v>
      </c>
      <c r="C92" t="s">
        <v>84</v>
      </c>
      <c r="D92" t="s">
        <v>85</v>
      </c>
      <c r="F92" s="33">
        <v>16</v>
      </c>
      <c r="J92" s="8">
        <f>SUM(E92:I92)</f>
        <v>16</v>
      </c>
      <c r="L92" s="16"/>
    </row>
    <row r="93" spans="1:16" x14ac:dyDescent="0.2">
      <c r="A93" s="21"/>
      <c r="B93" s="12"/>
      <c r="E93" s="20"/>
    </row>
    <row r="94" spans="1:16" x14ac:dyDescent="0.2">
      <c r="A94" s="5" t="s">
        <v>45</v>
      </c>
      <c r="B94" s="6"/>
      <c r="C94" s="7"/>
      <c r="E94" s="26" t="s">
        <v>4</v>
      </c>
      <c r="F94" s="26" t="s">
        <v>5</v>
      </c>
      <c r="G94" s="26" t="s">
        <v>6</v>
      </c>
      <c r="H94" s="26" t="s">
        <v>7</v>
      </c>
      <c r="I94" s="26" t="s">
        <v>8</v>
      </c>
      <c r="J94" s="26" t="s">
        <v>9</v>
      </c>
    </row>
    <row r="95" spans="1:16" x14ac:dyDescent="0.2">
      <c r="A95" s="15">
        <v>307</v>
      </c>
      <c r="C95" s="11" t="s">
        <v>20</v>
      </c>
      <c r="D95" s="11" t="s">
        <v>21</v>
      </c>
      <c r="E95" s="8">
        <v>4</v>
      </c>
      <c r="F95">
        <v>7</v>
      </c>
      <c r="G95" s="8">
        <v>5</v>
      </c>
      <c r="H95" s="8">
        <v>5</v>
      </c>
      <c r="I95" s="8">
        <v>6</v>
      </c>
      <c r="J95" s="8">
        <f t="shared" ref="J95:J100" si="4">SUM(E95:I95)</f>
        <v>27</v>
      </c>
      <c r="L95" s="16" t="s">
        <v>115</v>
      </c>
    </row>
    <row r="96" spans="1:16" x14ac:dyDescent="0.2">
      <c r="A96" s="15">
        <v>314</v>
      </c>
      <c r="C96" s="11" t="s">
        <v>34</v>
      </c>
      <c r="D96" s="9" t="s">
        <v>35</v>
      </c>
      <c r="E96" s="8">
        <v>7</v>
      </c>
      <c r="F96">
        <v>9</v>
      </c>
      <c r="G96" s="8">
        <v>3</v>
      </c>
      <c r="H96" s="8">
        <v>4</v>
      </c>
      <c r="I96" s="8">
        <v>3</v>
      </c>
      <c r="J96" s="8">
        <f t="shared" si="4"/>
        <v>26</v>
      </c>
      <c r="L96" s="16" t="s">
        <v>117</v>
      </c>
    </row>
    <row r="97" spans="1:16" x14ac:dyDescent="0.2">
      <c r="A97" s="15">
        <v>323</v>
      </c>
      <c r="C97" s="11" t="s">
        <v>18</v>
      </c>
      <c r="D97" s="11" t="s">
        <v>19</v>
      </c>
      <c r="E97" s="8">
        <v>3</v>
      </c>
      <c r="F97">
        <v>6</v>
      </c>
      <c r="G97" s="8">
        <v>4</v>
      </c>
      <c r="H97" s="8">
        <v>3</v>
      </c>
      <c r="I97" s="8">
        <v>3</v>
      </c>
      <c r="J97" s="8">
        <f t="shared" si="4"/>
        <v>19</v>
      </c>
      <c r="L97" s="16" t="s">
        <v>119</v>
      </c>
    </row>
    <row r="98" spans="1:16" x14ac:dyDescent="0.2">
      <c r="A98">
        <v>335</v>
      </c>
      <c r="C98" t="s">
        <v>84</v>
      </c>
      <c r="D98" t="s">
        <v>85</v>
      </c>
      <c r="F98">
        <v>12</v>
      </c>
      <c r="J98" s="8">
        <f t="shared" si="4"/>
        <v>12</v>
      </c>
      <c r="L98" s="16"/>
    </row>
    <row r="99" spans="1:16" x14ac:dyDescent="0.2">
      <c r="A99">
        <v>337</v>
      </c>
      <c r="C99" t="s">
        <v>88</v>
      </c>
      <c r="D99" t="s">
        <v>89</v>
      </c>
      <c r="F99">
        <v>6</v>
      </c>
      <c r="J99" s="8">
        <f t="shared" si="4"/>
        <v>6</v>
      </c>
      <c r="L99" s="16"/>
    </row>
    <row r="100" spans="1:16" x14ac:dyDescent="0.2">
      <c r="A100" s="15">
        <v>320</v>
      </c>
      <c r="C100" s="11" t="s">
        <v>16</v>
      </c>
      <c r="D100" s="11" t="s">
        <v>17</v>
      </c>
      <c r="E100" s="8">
        <v>2</v>
      </c>
      <c r="F100">
        <v>2</v>
      </c>
      <c r="J100" s="8">
        <f t="shared" si="4"/>
        <v>4</v>
      </c>
      <c r="L100" s="16"/>
    </row>
    <row r="101" spans="1:16" x14ac:dyDescent="0.2">
      <c r="B101" s="12"/>
      <c r="E101" s="31"/>
      <c r="L101" s="16"/>
    </row>
    <row r="102" spans="1:16" x14ac:dyDescent="0.2">
      <c r="A102" s="5" t="s">
        <v>46</v>
      </c>
      <c r="B102" s="6"/>
      <c r="C102" s="7"/>
      <c r="E102" s="26" t="s">
        <v>4</v>
      </c>
      <c r="F102" s="26" t="s">
        <v>5</v>
      </c>
      <c r="G102" s="26" t="s">
        <v>6</v>
      </c>
      <c r="H102" s="26" t="s">
        <v>7</v>
      </c>
      <c r="I102" s="26" t="s">
        <v>8</v>
      </c>
      <c r="J102" s="26" t="s">
        <v>9</v>
      </c>
      <c r="L102" s="29"/>
      <c r="M102" s="9"/>
      <c r="N102" s="9"/>
      <c r="O102" s="30"/>
      <c r="P102" s="30"/>
    </row>
    <row r="103" spans="1:16" x14ac:dyDescent="0.2">
      <c r="A103" s="15">
        <v>312</v>
      </c>
      <c r="C103" s="11" t="s">
        <v>28</v>
      </c>
      <c r="D103" s="11" t="s">
        <v>29</v>
      </c>
      <c r="E103" s="18">
        <v>4</v>
      </c>
      <c r="F103" s="18">
        <v>9</v>
      </c>
      <c r="G103" s="18">
        <v>12</v>
      </c>
      <c r="H103" s="8">
        <v>12</v>
      </c>
      <c r="I103" s="18">
        <v>12</v>
      </c>
      <c r="J103" s="8">
        <f>SUM(E103:I103)</f>
        <v>49</v>
      </c>
      <c r="L103" s="16" t="s">
        <v>115</v>
      </c>
      <c r="M103" s="9"/>
      <c r="N103" s="9"/>
      <c r="O103" s="30"/>
      <c r="P103" s="30"/>
    </row>
    <row r="104" spans="1:16" x14ac:dyDescent="0.2">
      <c r="A104" s="15">
        <v>344</v>
      </c>
      <c r="B104" s="17"/>
      <c r="C104" s="11" t="s">
        <v>105</v>
      </c>
      <c r="D104" s="11" t="s">
        <v>106</v>
      </c>
      <c r="F104" s="30"/>
      <c r="G104" s="33">
        <v>16</v>
      </c>
      <c r="H104" s="33">
        <v>11</v>
      </c>
      <c r="I104" s="33">
        <v>14</v>
      </c>
      <c r="J104" s="8">
        <f>SUM(E104:I104)</f>
        <v>41</v>
      </c>
      <c r="L104" s="16" t="s">
        <v>117</v>
      </c>
    </row>
    <row r="105" spans="1:16" x14ac:dyDescent="0.2">
      <c r="A105" s="15">
        <v>363</v>
      </c>
      <c r="C105" s="11" t="s">
        <v>30</v>
      </c>
      <c r="D105" s="11" t="s">
        <v>31</v>
      </c>
      <c r="E105" s="33">
        <v>8</v>
      </c>
      <c r="G105" s="8">
        <v>6</v>
      </c>
      <c r="H105" s="8">
        <v>8</v>
      </c>
      <c r="I105" s="8">
        <v>9</v>
      </c>
      <c r="J105" s="8">
        <f>SUM(E105:I105)</f>
        <v>31</v>
      </c>
      <c r="L105" s="8" t="s">
        <v>119</v>
      </c>
      <c r="M105" s="9"/>
      <c r="N105" s="9"/>
      <c r="O105" s="30"/>
      <c r="P105" s="30"/>
    </row>
    <row r="106" spans="1:16" x14ac:dyDescent="0.2">
      <c r="A106">
        <v>332</v>
      </c>
      <c r="C106" t="s">
        <v>80</v>
      </c>
      <c r="D106" t="s">
        <v>81</v>
      </c>
      <c r="F106" s="33">
        <v>7</v>
      </c>
      <c r="G106" s="8">
        <v>6</v>
      </c>
      <c r="H106" s="18">
        <v>9</v>
      </c>
      <c r="I106" s="8">
        <v>5</v>
      </c>
      <c r="J106" s="8">
        <f>SUM(E106:I106)</f>
        <v>27</v>
      </c>
      <c r="L106" s="16" t="s">
        <v>120</v>
      </c>
      <c r="M106" s="9"/>
      <c r="N106" s="9"/>
      <c r="O106" s="30"/>
      <c r="P106" s="30"/>
    </row>
    <row r="107" spans="1:16" x14ac:dyDescent="0.2">
      <c r="A107">
        <v>334</v>
      </c>
      <c r="C107" t="s">
        <v>90</v>
      </c>
      <c r="D107" t="s">
        <v>91</v>
      </c>
      <c r="F107">
        <v>5</v>
      </c>
      <c r="J107" s="8">
        <f>SUM(E107:I107)</f>
        <v>5</v>
      </c>
      <c r="L107" s="16"/>
      <c r="M107" s="9"/>
      <c r="N107" s="9"/>
      <c r="O107" s="30"/>
      <c r="P107" s="30"/>
    </row>
    <row r="108" spans="1:16" s="8" customFormat="1" x14ac:dyDescent="0.2">
      <c r="A108" s="16"/>
      <c r="B108" s="17"/>
      <c r="E108" s="20"/>
      <c r="M108"/>
      <c r="N108"/>
    </row>
    <row r="109" spans="1:16" s="8" customFormat="1" x14ac:dyDescent="0.2">
      <c r="A109" s="5" t="s">
        <v>47</v>
      </c>
      <c r="B109" s="6"/>
      <c r="C109" s="7"/>
      <c r="D109"/>
      <c r="E109" s="26" t="s">
        <v>4</v>
      </c>
      <c r="F109" s="26" t="s">
        <v>5</v>
      </c>
      <c r="G109" s="26" t="s">
        <v>6</v>
      </c>
      <c r="H109" s="26" t="s">
        <v>7</v>
      </c>
      <c r="I109" s="26" t="s">
        <v>8</v>
      </c>
      <c r="J109" s="26" t="s">
        <v>9</v>
      </c>
    </row>
    <row r="110" spans="1:16" s="8" customFormat="1" x14ac:dyDescent="0.2">
      <c r="A110" s="15">
        <v>363</v>
      </c>
      <c r="C110" s="11" t="s">
        <v>30</v>
      </c>
      <c r="D110" s="11" t="s">
        <v>31</v>
      </c>
      <c r="E110" s="8">
        <v>4</v>
      </c>
      <c r="F110" s="30"/>
      <c r="G110" s="8">
        <v>4</v>
      </c>
      <c r="H110" s="8">
        <v>7</v>
      </c>
      <c r="I110" s="8">
        <v>5</v>
      </c>
      <c r="J110" s="8">
        <f>SUM(E110:I110)</f>
        <v>20</v>
      </c>
      <c r="L110" s="8" t="s">
        <v>115</v>
      </c>
      <c r="M110"/>
      <c r="N110"/>
    </row>
    <row r="111" spans="1:16" s="8" customFormat="1" x14ac:dyDescent="0.2">
      <c r="A111" s="15">
        <v>344</v>
      </c>
      <c r="B111" s="12"/>
      <c r="C111" s="8" t="s">
        <v>105</v>
      </c>
      <c r="D111" s="8" t="s">
        <v>106</v>
      </c>
      <c r="F111" s="30"/>
      <c r="G111" s="8">
        <v>7</v>
      </c>
      <c r="H111" s="8">
        <v>4</v>
      </c>
      <c r="I111" s="8">
        <v>8</v>
      </c>
      <c r="J111" s="8">
        <f>SUM(E111:I111)</f>
        <v>19</v>
      </c>
      <c r="L111" s="16" t="s">
        <v>117</v>
      </c>
    </row>
    <row r="112" spans="1:16" s="8" customFormat="1" x14ac:dyDescent="0.2">
      <c r="A112" s="15">
        <v>312</v>
      </c>
      <c r="C112" s="11" t="s">
        <v>28</v>
      </c>
      <c r="D112" s="11" t="s">
        <v>29</v>
      </c>
      <c r="E112" s="8">
        <v>2</v>
      </c>
      <c r="F112" s="8">
        <v>2</v>
      </c>
      <c r="G112" s="8">
        <v>5</v>
      </c>
      <c r="H112" s="8">
        <v>5</v>
      </c>
      <c r="I112" s="8">
        <v>4</v>
      </c>
      <c r="J112" s="8">
        <f>SUM(E112:I112)</f>
        <v>18</v>
      </c>
      <c r="L112" s="16" t="s">
        <v>119</v>
      </c>
    </row>
    <row r="113" spans="1:12" s="8" customFormat="1" x14ac:dyDescent="0.2">
      <c r="A113">
        <v>332</v>
      </c>
      <c r="C113" t="s">
        <v>80</v>
      </c>
      <c r="D113" s="8" t="s">
        <v>81</v>
      </c>
      <c r="F113" s="8">
        <v>4</v>
      </c>
      <c r="G113" s="8">
        <v>4</v>
      </c>
      <c r="H113" s="8">
        <v>4</v>
      </c>
      <c r="I113" s="8">
        <v>3</v>
      </c>
      <c r="J113" s="8">
        <f>SUM(E113:I113)</f>
        <v>15</v>
      </c>
      <c r="L113" s="16" t="s">
        <v>120</v>
      </c>
    </row>
    <row r="114" spans="1:12" x14ac:dyDescent="0.2">
      <c r="B114" s="12"/>
    </row>
    <row r="115" spans="1:12" x14ac:dyDescent="0.2">
      <c r="A115" s="5" t="s">
        <v>48</v>
      </c>
      <c r="B115" s="6"/>
      <c r="C115" s="7"/>
      <c r="E115" s="26" t="s">
        <v>4</v>
      </c>
      <c r="F115" s="26" t="s">
        <v>5</v>
      </c>
      <c r="G115" s="26" t="s">
        <v>6</v>
      </c>
      <c r="H115" s="26" t="s">
        <v>7</v>
      </c>
      <c r="I115" s="26" t="s">
        <v>8</v>
      </c>
      <c r="J115" s="26" t="s">
        <v>9</v>
      </c>
      <c r="L115" s="16"/>
    </row>
    <row r="116" spans="1:12" x14ac:dyDescent="0.2">
      <c r="A116" s="15">
        <v>300</v>
      </c>
      <c r="C116" s="15" t="s">
        <v>11</v>
      </c>
      <c r="D116" s="15" t="s">
        <v>68</v>
      </c>
      <c r="E116" s="22">
        <v>9</v>
      </c>
      <c r="F116" s="8">
        <v>10</v>
      </c>
      <c r="G116" s="8">
        <v>12</v>
      </c>
      <c r="H116" s="8">
        <v>8</v>
      </c>
      <c r="I116" s="8">
        <v>9</v>
      </c>
      <c r="J116" s="8">
        <f t="shared" ref="J116:J123" si="5">SUM(E116:I116)</f>
        <v>48</v>
      </c>
      <c r="L116" s="16" t="s">
        <v>115</v>
      </c>
    </row>
    <row r="117" spans="1:12" x14ac:dyDescent="0.2">
      <c r="A117" s="15">
        <v>326</v>
      </c>
      <c r="B117">
        <v>329</v>
      </c>
      <c r="C117" s="15" t="s">
        <v>70</v>
      </c>
      <c r="D117" s="15" t="s">
        <v>71</v>
      </c>
      <c r="E117" s="23">
        <v>4</v>
      </c>
      <c r="F117" s="33">
        <v>7</v>
      </c>
      <c r="G117" s="18">
        <v>5</v>
      </c>
      <c r="H117" s="18">
        <v>5</v>
      </c>
      <c r="I117" s="18">
        <v>5</v>
      </c>
      <c r="J117" s="8">
        <f t="shared" si="5"/>
        <v>26</v>
      </c>
      <c r="L117" s="16" t="s">
        <v>117</v>
      </c>
    </row>
    <row r="118" spans="1:12" x14ac:dyDescent="0.2">
      <c r="A118" s="19">
        <v>339</v>
      </c>
      <c r="B118" s="17"/>
      <c r="C118" s="16" t="s">
        <v>25</v>
      </c>
      <c r="D118" s="16" t="s">
        <v>123</v>
      </c>
      <c r="E118" s="23"/>
      <c r="G118" s="33">
        <v>7</v>
      </c>
      <c r="H118" s="33">
        <v>8</v>
      </c>
      <c r="I118" s="33">
        <v>9</v>
      </c>
      <c r="J118" s="8">
        <f t="shared" si="5"/>
        <v>24</v>
      </c>
      <c r="L118" s="16" t="s">
        <v>119</v>
      </c>
    </row>
    <row r="119" spans="1:12" x14ac:dyDescent="0.2">
      <c r="A119">
        <v>346</v>
      </c>
      <c r="B119" s="17"/>
      <c r="C119" t="s">
        <v>111</v>
      </c>
      <c r="D119" t="s">
        <v>112</v>
      </c>
      <c r="E119" s="23"/>
      <c r="G119">
        <v>3</v>
      </c>
      <c r="H119" s="8">
        <v>3</v>
      </c>
      <c r="I119" s="8">
        <v>1</v>
      </c>
      <c r="J119" s="8">
        <f t="shared" si="5"/>
        <v>7</v>
      </c>
      <c r="L119" s="16" t="s">
        <v>120</v>
      </c>
    </row>
    <row r="120" spans="1:12" x14ac:dyDescent="0.2">
      <c r="A120" s="15">
        <v>313</v>
      </c>
      <c r="C120" s="15" t="s">
        <v>25</v>
      </c>
      <c r="D120" s="15" t="s">
        <v>69</v>
      </c>
      <c r="E120" s="22">
        <v>2</v>
      </c>
      <c r="F120" s="8">
        <v>2</v>
      </c>
      <c r="J120" s="8">
        <f t="shared" si="5"/>
        <v>4</v>
      </c>
    </row>
    <row r="121" spans="1:12" x14ac:dyDescent="0.2">
      <c r="A121">
        <v>341</v>
      </c>
      <c r="B121" s="17"/>
      <c r="C121" t="s">
        <v>121</v>
      </c>
      <c r="D121" t="s">
        <v>122</v>
      </c>
      <c r="E121" s="23"/>
      <c r="G121">
        <v>4</v>
      </c>
      <c r="J121" s="8">
        <f t="shared" si="5"/>
        <v>4</v>
      </c>
    </row>
    <row r="122" spans="1:12" x14ac:dyDescent="0.2">
      <c r="A122">
        <v>336</v>
      </c>
      <c r="C122" t="s">
        <v>92</v>
      </c>
      <c r="D122" t="s">
        <v>93</v>
      </c>
      <c r="E122" s="22"/>
      <c r="F122">
        <v>2</v>
      </c>
      <c r="J122" s="8">
        <f t="shared" si="5"/>
        <v>2</v>
      </c>
    </row>
    <row r="123" spans="1:12" x14ac:dyDescent="0.2">
      <c r="A123">
        <v>348</v>
      </c>
      <c r="B123" s="17"/>
      <c r="C123" t="s">
        <v>94</v>
      </c>
      <c r="D123" t="s">
        <v>95</v>
      </c>
      <c r="E123" s="23"/>
      <c r="G123">
        <v>1</v>
      </c>
      <c r="J123" s="8">
        <f t="shared" si="5"/>
        <v>1</v>
      </c>
    </row>
    <row r="124" spans="1:12" x14ac:dyDescent="0.2">
      <c r="A124" s="21"/>
      <c r="B124" s="12"/>
      <c r="E124" s="20"/>
    </row>
    <row r="125" spans="1:12" x14ac:dyDescent="0.2">
      <c r="A125" s="5" t="s">
        <v>49</v>
      </c>
      <c r="B125" s="6"/>
      <c r="C125" s="7"/>
      <c r="E125" s="26" t="s">
        <v>4</v>
      </c>
      <c r="F125" s="26" t="s">
        <v>5</v>
      </c>
      <c r="G125" s="26" t="s">
        <v>6</v>
      </c>
      <c r="H125" s="26" t="s">
        <v>7</v>
      </c>
      <c r="I125" s="26" t="s">
        <v>8</v>
      </c>
      <c r="J125" s="26" t="s">
        <v>9</v>
      </c>
    </row>
    <row r="126" spans="1:12" x14ac:dyDescent="0.2">
      <c r="A126" s="21">
        <v>339</v>
      </c>
      <c r="B126" s="12"/>
      <c r="C126" t="s">
        <v>25</v>
      </c>
      <c r="D126" t="s">
        <v>100</v>
      </c>
      <c r="E126" s="23"/>
      <c r="G126" s="8">
        <v>3</v>
      </c>
      <c r="H126" s="8">
        <v>3</v>
      </c>
      <c r="I126" s="8">
        <v>2</v>
      </c>
      <c r="J126" s="8">
        <f>SUM(E126:I126)</f>
        <v>8</v>
      </c>
      <c r="L126" s="8" t="s">
        <v>115</v>
      </c>
    </row>
    <row r="127" spans="1:12" x14ac:dyDescent="0.2">
      <c r="A127">
        <v>329</v>
      </c>
      <c r="C127" t="s">
        <v>70</v>
      </c>
      <c r="D127" t="s">
        <v>71</v>
      </c>
      <c r="E127" s="23"/>
      <c r="F127">
        <v>2</v>
      </c>
      <c r="G127" s="8">
        <v>1</v>
      </c>
      <c r="H127" s="8">
        <v>1</v>
      </c>
      <c r="I127" s="8">
        <v>2</v>
      </c>
      <c r="J127" s="8">
        <f>SUM(E127:I127)</f>
        <v>6</v>
      </c>
      <c r="L127" s="8" t="s">
        <v>117</v>
      </c>
    </row>
    <row r="128" spans="1:12" x14ac:dyDescent="0.2">
      <c r="A128" s="15">
        <v>304</v>
      </c>
      <c r="C128" s="15" t="s">
        <v>72</v>
      </c>
      <c r="D128" s="15" t="s">
        <v>68</v>
      </c>
      <c r="E128" s="23">
        <v>2</v>
      </c>
      <c r="J128" s="8">
        <f>SUM(E128:I128)</f>
        <v>2</v>
      </c>
    </row>
    <row r="129" spans="1:12" x14ac:dyDescent="0.2">
      <c r="B129" s="12"/>
    </row>
    <row r="130" spans="1:12" x14ac:dyDescent="0.2">
      <c r="A130" s="5" t="s">
        <v>64</v>
      </c>
      <c r="B130" s="6"/>
      <c r="C130" s="7"/>
      <c r="E130" s="26" t="s">
        <v>4</v>
      </c>
      <c r="F130" s="26" t="s">
        <v>5</v>
      </c>
      <c r="G130" s="26" t="s">
        <v>6</v>
      </c>
      <c r="H130" s="26" t="s">
        <v>7</v>
      </c>
      <c r="I130" s="26" t="s">
        <v>8</v>
      </c>
      <c r="J130" s="26" t="s">
        <v>9</v>
      </c>
    </row>
    <row r="131" spans="1:12" x14ac:dyDescent="0.2">
      <c r="A131">
        <v>346</v>
      </c>
      <c r="C131" t="s">
        <v>111</v>
      </c>
      <c r="D131" t="s">
        <v>112</v>
      </c>
      <c r="G131" s="33">
        <v>16</v>
      </c>
      <c r="H131" s="33">
        <v>7</v>
      </c>
      <c r="I131" s="33">
        <v>7</v>
      </c>
      <c r="J131" s="8">
        <f t="shared" ref="J131:J139" si="6">SUM(E131:I131)</f>
        <v>30</v>
      </c>
      <c r="L131" s="16" t="s">
        <v>115</v>
      </c>
    </row>
    <row r="132" spans="1:12" x14ac:dyDescent="0.2">
      <c r="A132">
        <v>345</v>
      </c>
      <c r="C132" t="s">
        <v>124</v>
      </c>
      <c r="D132" t="s">
        <v>125</v>
      </c>
      <c r="G132">
        <v>17</v>
      </c>
      <c r="J132" s="8">
        <f t="shared" si="6"/>
        <v>17</v>
      </c>
      <c r="L132" s="16"/>
    </row>
    <row r="133" spans="1:12" x14ac:dyDescent="0.2">
      <c r="A133">
        <v>342</v>
      </c>
      <c r="C133" t="s">
        <v>126</v>
      </c>
      <c r="D133" t="s">
        <v>122</v>
      </c>
      <c r="G133">
        <v>15</v>
      </c>
      <c r="J133" s="8">
        <f t="shared" si="6"/>
        <v>15</v>
      </c>
      <c r="L133" s="16"/>
    </row>
    <row r="134" spans="1:12" x14ac:dyDescent="0.2">
      <c r="A134">
        <v>350</v>
      </c>
      <c r="C134" t="s">
        <v>82</v>
      </c>
      <c r="D134" t="s">
        <v>35</v>
      </c>
      <c r="G134">
        <v>6</v>
      </c>
      <c r="H134" s="18">
        <v>3</v>
      </c>
      <c r="I134" s="18">
        <v>3</v>
      </c>
      <c r="J134" s="8">
        <f t="shared" si="6"/>
        <v>12</v>
      </c>
      <c r="L134" s="16" t="s">
        <v>117</v>
      </c>
    </row>
    <row r="135" spans="1:12" x14ac:dyDescent="0.2">
      <c r="A135">
        <v>349</v>
      </c>
      <c r="C135" t="s">
        <v>101</v>
      </c>
      <c r="D135" t="s">
        <v>102</v>
      </c>
      <c r="G135">
        <v>9</v>
      </c>
      <c r="J135" s="8">
        <f t="shared" si="6"/>
        <v>9</v>
      </c>
      <c r="L135" s="16"/>
    </row>
    <row r="136" spans="1:12" x14ac:dyDescent="0.2">
      <c r="A136">
        <v>306</v>
      </c>
      <c r="C136" t="s">
        <v>107</v>
      </c>
      <c r="D136" t="s">
        <v>108</v>
      </c>
      <c r="G136" s="18">
        <v>8</v>
      </c>
      <c r="J136" s="8">
        <f t="shared" si="6"/>
        <v>8</v>
      </c>
      <c r="L136" s="16"/>
    </row>
    <row r="137" spans="1:12" x14ac:dyDescent="0.2">
      <c r="A137" s="15">
        <v>316</v>
      </c>
      <c r="C137" s="11" t="s">
        <v>65</v>
      </c>
      <c r="D137" s="11" t="s">
        <v>35</v>
      </c>
      <c r="E137" s="8">
        <v>3</v>
      </c>
      <c r="F137" s="8">
        <v>3</v>
      </c>
      <c r="J137" s="8">
        <f t="shared" si="6"/>
        <v>6</v>
      </c>
      <c r="L137" s="16"/>
    </row>
    <row r="138" spans="1:12" x14ac:dyDescent="0.2">
      <c r="A138">
        <v>347</v>
      </c>
      <c r="C138" t="s">
        <v>94</v>
      </c>
      <c r="D138" t="s">
        <v>127</v>
      </c>
      <c r="G138">
        <v>5</v>
      </c>
      <c r="J138" s="8">
        <f t="shared" si="6"/>
        <v>5</v>
      </c>
      <c r="L138" s="16"/>
    </row>
    <row r="139" spans="1:12" x14ac:dyDescent="0.2">
      <c r="A139">
        <v>338</v>
      </c>
      <c r="C139" t="s">
        <v>30</v>
      </c>
      <c r="D139" t="s">
        <v>109</v>
      </c>
      <c r="G139">
        <v>1</v>
      </c>
      <c r="H139" s="8">
        <v>1</v>
      </c>
      <c r="I139" s="8">
        <v>1</v>
      </c>
      <c r="J139" s="8">
        <f t="shared" si="6"/>
        <v>3</v>
      </c>
      <c r="L139" s="16" t="s">
        <v>119</v>
      </c>
    </row>
    <row r="140" spans="1:12" x14ac:dyDescent="0.2">
      <c r="B140" s="12"/>
    </row>
    <row r="141" spans="1:12" x14ac:dyDescent="0.2">
      <c r="A141" s="5" t="s">
        <v>50</v>
      </c>
      <c r="B141" s="6"/>
      <c r="C141" s="7"/>
      <c r="E141" s="26" t="s">
        <v>4</v>
      </c>
      <c r="F141" s="26" t="s">
        <v>5</v>
      </c>
      <c r="G141" s="26" t="s">
        <v>6</v>
      </c>
      <c r="H141" s="26" t="s">
        <v>7</v>
      </c>
      <c r="I141" s="26" t="s">
        <v>8</v>
      </c>
      <c r="J141" s="26" t="s">
        <v>9</v>
      </c>
    </row>
    <row r="142" spans="1:12" x14ac:dyDescent="0.2">
      <c r="A142" s="15"/>
      <c r="B142" s="12"/>
      <c r="J142" s="8">
        <f>SUM(E142:I142)</f>
        <v>0</v>
      </c>
    </row>
    <row r="143" spans="1:12" x14ac:dyDescent="0.2">
      <c r="B143" s="12"/>
    </row>
    <row r="144" spans="1:12" x14ac:dyDescent="0.2">
      <c r="A144" s="5" t="s">
        <v>51</v>
      </c>
      <c r="B144" s="6"/>
      <c r="C144" s="7"/>
      <c r="E144" s="26" t="s">
        <v>4</v>
      </c>
      <c r="F144" s="26" t="s">
        <v>5</v>
      </c>
      <c r="G144" s="26" t="s">
        <v>6</v>
      </c>
      <c r="H144" s="26" t="s">
        <v>7</v>
      </c>
      <c r="I144" s="26" t="s">
        <v>8</v>
      </c>
      <c r="J144" s="26" t="s">
        <v>9</v>
      </c>
    </row>
    <row r="145" spans="1:12" x14ac:dyDescent="0.2">
      <c r="A145" s="15">
        <v>324</v>
      </c>
      <c r="C145" s="11" t="s">
        <v>66</v>
      </c>
      <c r="D145" s="11" t="s">
        <v>37</v>
      </c>
      <c r="E145" s="23">
        <v>8</v>
      </c>
      <c r="F145" s="24">
        <v>3</v>
      </c>
      <c r="J145" s="8">
        <f>SUM(E145:I145)</f>
        <v>11</v>
      </c>
      <c r="L145" s="8" t="s">
        <v>114</v>
      </c>
    </row>
    <row r="146" spans="1:12" x14ac:dyDescent="0.2">
      <c r="A146" s="15">
        <v>303</v>
      </c>
      <c r="C146" s="11" t="s">
        <v>27</v>
      </c>
      <c r="D146" s="11" t="s">
        <v>68</v>
      </c>
      <c r="E146" s="22">
        <v>4</v>
      </c>
      <c r="F146" s="24"/>
      <c r="J146" s="8">
        <f>SUM(E146:I146)</f>
        <v>4</v>
      </c>
    </row>
    <row r="147" spans="1:12" x14ac:dyDescent="0.2">
      <c r="A147" s="37">
        <v>327</v>
      </c>
      <c r="B147" s="38"/>
      <c r="C147" s="36" t="s">
        <v>74</v>
      </c>
      <c r="D147" s="36" t="s">
        <v>75</v>
      </c>
      <c r="E147" s="39">
        <v>3</v>
      </c>
      <c r="F147" s="24"/>
      <c r="J147" s="8">
        <f>SUM(E147:I147)</f>
        <v>3</v>
      </c>
    </row>
    <row r="148" spans="1:12" x14ac:dyDescent="0.2">
      <c r="A148" s="15"/>
      <c r="B148" s="12"/>
      <c r="E148" s="22"/>
      <c r="F148" s="24"/>
      <c r="J148" s="8">
        <f>SUM(E148:I148)</f>
        <v>0</v>
      </c>
    </row>
    <row r="149" spans="1:12" x14ac:dyDescent="0.2">
      <c r="B149" s="12"/>
    </row>
    <row r="150" spans="1:12" x14ac:dyDescent="0.2">
      <c r="A150" s="5" t="s">
        <v>77</v>
      </c>
      <c r="B150" s="6"/>
      <c r="C150" s="7"/>
      <c r="E150" s="26" t="s">
        <v>4</v>
      </c>
      <c r="F150" s="26" t="s">
        <v>5</v>
      </c>
      <c r="G150" s="26" t="s">
        <v>6</v>
      </c>
      <c r="H150" s="26" t="s">
        <v>7</v>
      </c>
      <c r="I150" s="26" t="s">
        <v>8</v>
      </c>
      <c r="J150" s="26" t="s">
        <v>9</v>
      </c>
    </row>
    <row r="151" spans="1:12" x14ac:dyDescent="0.2">
      <c r="A151">
        <v>363</v>
      </c>
      <c r="B151" s="12"/>
      <c r="C151" t="s">
        <v>30</v>
      </c>
      <c r="D151" t="s">
        <v>31</v>
      </c>
      <c r="E151" s="24"/>
      <c r="G151">
        <v>10</v>
      </c>
      <c r="H151" s="8">
        <v>7</v>
      </c>
      <c r="I151" s="8">
        <v>10</v>
      </c>
      <c r="J151" s="27">
        <f>SUM(E151:I151)</f>
        <v>27</v>
      </c>
      <c r="L151" s="8" t="s">
        <v>115</v>
      </c>
    </row>
    <row r="152" spans="1:12" x14ac:dyDescent="0.2">
      <c r="A152">
        <v>349</v>
      </c>
      <c r="B152" s="12"/>
      <c r="C152" t="s">
        <v>101</v>
      </c>
      <c r="D152" t="s">
        <v>102</v>
      </c>
      <c r="E152" s="24"/>
      <c r="G152">
        <v>8</v>
      </c>
      <c r="H152" s="8">
        <v>7</v>
      </c>
      <c r="I152" s="8">
        <v>8</v>
      </c>
      <c r="J152" s="27">
        <f t="shared" ref="J152" si="7">SUM(E152:I152)</f>
        <v>23</v>
      </c>
      <c r="L152" s="8" t="s">
        <v>117</v>
      </c>
    </row>
    <row r="153" spans="1:12" x14ac:dyDescent="0.2">
      <c r="B153" s="12"/>
    </row>
    <row r="154" spans="1:12" x14ac:dyDescent="0.2">
      <c r="A154" s="5" t="s">
        <v>52</v>
      </c>
      <c r="B154" s="6"/>
      <c r="C154" s="7"/>
      <c r="E154" s="26" t="s">
        <v>4</v>
      </c>
      <c r="F154" s="26" t="s">
        <v>5</v>
      </c>
      <c r="G154" s="26" t="s">
        <v>6</v>
      </c>
      <c r="H154" s="26" t="s">
        <v>7</v>
      </c>
      <c r="I154" s="26" t="s">
        <v>8</v>
      </c>
      <c r="J154" s="26" t="s">
        <v>9</v>
      </c>
    </row>
    <row r="155" spans="1:12" x14ac:dyDescent="0.2">
      <c r="A155" s="15">
        <v>307</v>
      </c>
      <c r="C155" s="11" t="s">
        <v>20</v>
      </c>
      <c r="D155" s="11" t="s">
        <v>21</v>
      </c>
      <c r="E155" s="32">
        <v>3</v>
      </c>
      <c r="F155" s="8">
        <v>4</v>
      </c>
      <c r="G155" s="8">
        <v>5</v>
      </c>
      <c r="H155" s="8">
        <v>5</v>
      </c>
      <c r="I155" s="8">
        <v>5</v>
      </c>
      <c r="J155" s="27">
        <f t="shared" ref="J155:J161" si="8">SUM(E155:I155)</f>
        <v>22</v>
      </c>
      <c r="L155" s="8" t="s">
        <v>115</v>
      </c>
    </row>
    <row r="156" spans="1:12" x14ac:dyDescent="0.2">
      <c r="A156" s="15">
        <v>314</v>
      </c>
      <c r="C156" s="11" t="s">
        <v>34</v>
      </c>
      <c r="D156" s="11" t="s">
        <v>35</v>
      </c>
      <c r="E156" s="32">
        <v>2</v>
      </c>
      <c r="F156" s="8">
        <v>3</v>
      </c>
      <c r="G156" s="8">
        <v>3</v>
      </c>
      <c r="H156" s="8">
        <v>3</v>
      </c>
      <c r="I156" s="8">
        <v>3</v>
      </c>
      <c r="J156" s="27">
        <f t="shared" si="8"/>
        <v>14</v>
      </c>
      <c r="L156" s="8" t="s">
        <v>117</v>
      </c>
    </row>
    <row r="157" spans="1:12" x14ac:dyDescent="0.2">
      <c r="A157" s="15">
        <v>339</v>
      </c>
      <c r="B157" s="12"/>
      <c r="C157" t="s">
        <v>25</v>
      </c>
      <c r="D157" t="s">
        <v>100</v>
      </c>
      <c r="E157" s="32"/>
      <c r="G157" s="8">
        <v>4</v>
      </c>
      <c r="H157" s="8">
        <v>2</v>
      </c>
      <c r="I157" s="8">
        <v>4</v>
      </c>
      <c r="J157" s="27">
        <f t="shared" si="8"/>
        <v>10</v>
      </c>
    </row>
    <row r="158" spans="1:12" x14ac:dyDescent="0.2">
      <c r="A158" s="15">
        <v>323</v>
      </c>
      <c r="C158" t="s">
        <v>18</v>
      </c>
      <c r="D158" t="s">
        <v>19</v>
      </c>
      <c r="E158" s="32"/>
      <c r="F158"/>
      <c r="G158" s="8">
        <v>2</v>
      </c>
      <c r="H158" s="8">
        <v>4</v>
      </c>
      <c r="I158" s="8">
        <v>2</v>
      </c>
      <c r="J158" s="27">
        <f t="shared" si="8"/>
        <v>8</v>
      </c>
    </row>
    <row r="159" spans="1:12" x14ac:dyDescent="0.2">
      <c r="A159">
        <v>325</v>
      </c>
      <c r="C159" t="s">
        <v>22</v>
      </c>
      <c r="D159" t="s">
        <v>23</v>
      </c>
      <c r="E159" s="32"/>
      <c r="F159">
        <v>1</v>
      </c>
      <c r="G159" s="8">
        <v>1</v>
      </c>
      <c r="H159" s="8">
        <v>1</v>
      </c>
      <c r="I159" s="8">
        <v>1</v>
      </c>
      <c r="J159" s="27">
        <f t="shared" si="8"/>
        <v>4</v>
      </c>
    </row>
    <row r="160" spans="1:12" x14ac:dyDescent="0.2">
      <c r="A160">
        <v>337</v>
      </c>
      <c r="C160" t="s">
        <v>88</v>
      </c>
      <c r="D160" t="s">
        <v>89</v>
      </c>
      <c r="E160" s="32"/>
      <c r="F160">
        <v>2</v>
      </c>
      <c r="J160" s="27">
        <f t="shared" si="8"/>
        <v>2</v>
      </c>
    </row>
    <row r="161" spans="1:12" x14ac:dyDescent="0.2">
      <c r="A161" s="15">
        <v>310</v>
      </c>
      <c r="C161" s="11" t="s">
        <v>40</v>
      </c>
      <c r="D161" s="11" t="s">
        <v>67</v>
      </c>
      <c r="E161" s="32">
        <v>1</v>
      </c>
      <c r="J161" s="27">
        <f t="shared" si="8"/>
        <v>1</v>
      </c>
    </row>
    <row r="162" spans="1:12" x14ac:dyDescent="0.2">
      <c r="B162" s="12"/>
    </row>
    <row r="163" spans="1:12" x14ac:dyDescent="0.2">
      <c r="A163" s="5" t="s">
        <v>73</v>
      </c>
      <c r="B163" s="6"/>
      <c r="C163" s="7"/>
      <c r="D163" s="8"/>
      <c r="E163" s="34" t="s">
        <v>4</v>
      </c>
      <c r="F163" s="26" t="s">
        <v>5</v>
      </c>
      <c r="G163" s="26" t="s">
        <v>6</v>
      </c>
      <c r="H163" s="26" t="s">
        <v>7</v>
      </c>
      <c r="I163" s="26" t="s">
        <v>8</v>
      </c>
      <c r="J163" s="35" t="s">
        <v>9</v>
      </c>
    </row>
    <row r="164" spans="1:12" x14ac:dyDescent="0.2">
      <c r="A164" s="15">
        <v>301</v>
      </c>
      <c r="C164" s="11" t="s">
        <v>11</v>
      </c>
      <c r="D164" s="11" t="s">
        <v>12</v>
      </c>
      <c r="E164" s="23">
        <v>4</v>
      </c>
      <c r="F164" s="22">
        <v>4</v>
      </c>
      <c r="G164" s="22">
        <v>5</v>
      </c>
      <c r="H164" s="22">
        <v>5</v>
      </c>
      <c r="I164" s="22">
        <v>5</v>
      </c>
      <c r="J164" s="27">
        <f>SUM(E164:I164)</f>
        <v>23</v>
      </c>
      <c r="L164" s="8" t="s">
        <v>115</v>
      </c>
    </row>
    <row r="165" spans="1:12" x14ac:dyDescent="0.2">
      <c r="A165" s="15">
        <v>313</v>
      </c>
      <c r="C165" s="11" t="s">
        <v>25</v>
      </c>
      <c r="D165" s="11" t="s">
        <v>69</v>
      </c>
      <c r="E165" s="23">
        <v>2</v>
      </c>
      <c r="F165" s="22">
        <v>4</v>
      </c>
      <c r="G165" s="22">
        <v>3</v>
      </c>
      <c r="H165" s="22">
        <v>2</v>
      </c>
      <c r="I165" s="22">
        <v>2</v>
      </c>
      <c r="J165" s="27">
        <f t="shared" ref="J165:J166" si="9">SUM(E165:I165)</f>
        <v>13</v>
      </c>
      <c r="L165" s="8" t="s">
        <v>117</v>
      </c>
    </row>
    <row r="166" spans="1:12" x14ac:dyDescent="0.2">
      <c r="A166" s="15"/>
      <c r="B166" s="12"/>
      <c r="C166" s="8"/>
      <c r="D166" s="8"/>
      <c r="E166" s="20"/>
      <c r="J166" s="27">
        <f t="shared" si="9"/>
        <v>0</v>
      </c>
    </row>
    <row r="167" spans="1:12" x14ac:dyDescent="0.2">
      <c r="A167" s="15"/>
      <c r="B167" s="12"/>
      <c r="C167" s="8"/>
      <c r="D167" s="8"/>
      <c r="E167" s="20"/>
      <c r="J167" s="27"/>
    </row>
    <row r="168" spans="1:12" x14ac:dyDescent="0.2">
      <c r="B168" s="12"/>
    </row>
    <row r="169" spans="1:12" x14ac:dyDescent="0.2">
      <c r="A169" t="s">
        <v>53</v>
      </c>
      <c r="B169" s="13" t="s">
        <v>54</v>
      </c>
    </row>
    <row r="170" spans="1:12" x14ac:dyDescent="0.2">
      <c r="A170" s="33"/>
      <c r="B170" s="13" t="s">
        <v>55</v>
      </c>
    </row>
    <row r="171" spans="1:12" x14ac:dyDescent="0.2">
      <c r="A171" s="18"/>
      <c r="B171" t="s">
        <v>56</v>
      </c>
    </row>
    <row r="172" spans="1:12" x14ac:dyDescent="0.2">
      <c r="A172" s="25"/>
      <c r="B172" t="s">
        <v>57</v>
      </c>
    </row>
    <row r="173" spans="1:12" x14ac:dyDescent="0.2">
      <c r="A173" s="38"/>
      <c r="B173" t="s">
        <v>76</v>
      </c>
    </row>
    <row r="174" spans="1:12" x14ac:dyDescent="0.2">
      <c r="A174" t="s">
        <v>58</v>
      </c>
    </row>
    <row r="175" spans="1:12" x14ac:dyDescent="0.2">
      <c r="A175" t="s">
        <v>59</v>
      </c>
    </row>
    <row r="176" spans="1:12" x14ac:dyDescent="0.2">
      <c r="A176" t="s">
        <v>60</v>
      </c>
    </row>
    <row r="177" spans="1:1" x14ac:dyDescent="0.2">
      <c r="A177" t="s">
        <v>61</v>
      </c>
    </row>
    <row r="178" spans="1:1" x14ac:dyDescent="0.2">
      <c r="A178" t="s">
        <v>62</v>
      </c>
    </row>
    <row r="179" spans="1:1" x14ac:dyDescent="0.2">
      <c r="A179" t="s">
        <v>63</v>
      </c>
    </row>
  </sheetData>
  <sortState xmlns:xlrd2="http://schemas.microsoft.com/office/spreadsheetml/2017/richdata2" ref="A131:P139">
    <sortCondition descending="1" ref="J131:J1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Web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County</dc:creator>
  <cp:lastModifiedBy>Stacie Sipes</cp:lastModifiedBy>
  <dcterms:created xsi:type="dcterms:W3CDTF">2019-04-25T00:58:56Z</dcterms:created>
  <dcterms:modified xsi:type="dcterms:W3CDTF">2019-11-05T02:23:05Z</dcterms:modified>
</cp:coreProperties>
</file>